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45" windowWidth="6000" windowHeight="5280"/>
  </bookViews>
  <sheets>
    <sheet name="entry1" sheetId="6" r:id="rId1"/>
    <sheet name="entry2" sheetId="15" r:id="rId2"/>
    <sheet name="check" sheetId="2" r:id="rId3"/>
    <sheet name="analysis" sheetId="3" r:id="rId4"/>
    <sheet name="life-table" sheetId="7" r:id="rId5"/>
    <sheet name="Graphs &amp; Tables" sheetId="16" r:id="rId6"/>
  </sheets>
  <definedNames>
    <definedName name="_xlnm._FilterDatabase" localSheetId="0" hidden="1">entry1!$A$12:$CC$213</definedName>
    <definedName name="_xlnm._FilterDatabase" localSheetId="1" hidden="1">entry2!$A$12:$CC$213</definedName>
  </definedNames>
  <calcPr calcId="114210"/>
  <pivotCaches>
    <pivotCache cacheId="0" r:id="rId7"/>
  </pivotCaches>
</workbook>
</file>

<file path=xl/calcChain.xml><?xml version="1.0" encoding="utf-8"?>
<calcChain xmlns="http://schemas.openxmlformats.org/spreadsheetml/2006/main">
  <c r="C3" i="16"/>
  <c r="C26"/>
  <c r="C25"/>
  <c r="C20"/>
  <c r="C21"/>
  <c r="C22"/>
  <c r="C23"/>
  <c r="C27"/>
  <c r="D25"/>
  <c r="C24"/>
  <c r="D23"/>
  <c r="CB20" i="15"/>
  <c r="CB19"/>
  <c r="CB14"/>
  <c r="E213" i="6"/>
  <c r="E212"/>
  <c r="E211"/>
  <c r="E210"/>
  <c r="E210" i="2"/>
  <c r="E209" i="6"/>
  <c r="E208"/>
  <c r="E208" i="2"/>
  <c r="E207" i="6"/>
  <c r="E206"/>
  <c r="E206" i="2"/>
  <c r="E205" i="6"/>
  <c r="E204"/>
  <c r="E204" i="2"/>
  <c r="E203" i="6"/>
  <c r="E202"/>
  <c r="E201"/>
  <c r="E200"/>
  <c r="E199"/>
  <c r="E198"/>
  <c r="E198" i="2"/>
  <c r="E197" i="6"/>
  <c r="E196"/>
  <c r="E195"/>
  <c r="E194"/>
  <c r="E193"/>
  <c r="E192"/>
  <c r="E191"/>
  <c r="E190"/>
  <c r="E190" i="2"/>
  <c r="E189" i="6"/>
  <c r="E188"/>
  <c r="E187"/>
  <c r="E186"/>
  <c r="E185"/>
  <c r="E184"/>
  <c r="E183"/>
  <c r="E182"/>
  <c r="E182" i="2"/>
  <c r="E181" i="6"/>
  <c r="E180"/>
  <c r="E179"/>
  <c r="E178"/>
  <c r="E177"/>
  <c r="E176"/>
  <c r="E175"/>
  <c r="E174"/>
  <c r="E173"/>
  <c r="E172"/>
  <c r="E171"/>
  <c r="E170"/>
  <c r="E169"/>
  <c r="E168"/>
  <c r="E168" i="2"/>
  <c r="E167" i="6"/>
  <c r="E166"/>
  <c r="E165"/>
  <c r="E164"/>
  <c r="E164" i="2"/>
  <c r="E163" i="6"/>
  <c r="E162"/>
  <c r="E162" i="2"/>
  <c r="E161" i="6"/>
  <c r="E160"/>
  <c r="E159"/>
  <c r="E158"/>
  <c r="E158" i="2"/>
  <c r="E157" i="6"/>
  <c r="E156"/>
  <c r="E156" i="2"/>
  <c r="E155" i="6"/>
  <c r="E154"/>
  <c r="E154" i="2"/>
  <c r="E153" i="6"/>
  <c r="E152"/>
  <c r="E152" i="2"/>
  <c r="E151" i="6"/>
  <c r="E150"/>
  <c r="E149"/>
  <c r="E148"/>
  <c r="E147"/>
  <c r="E146"/>
  <c r="E145"/>
  <c r="E144"/>
  <c r="E144" i="2"/>
  <c r="E143" i="6"/>
  <c r="E142"/>
  <c r="E141"/>
  <c r="E140"/>
  <c r="E140" i="2"/>
  <c r="E139" i="6"/>
  <c r="E138"/>
  <c r="E137"/>
  <c r="E136"/>
  <c r="E136" i="2"/>
  <c r="E135" i="6"/>
  <c r="E134"/>
  <c r="E134" i="2"/>
  <c r="E133" i="6"/>
  <c r="E132"/>
  <c r="E131"/>
  <c r="E130"/>
  <c r="E130" i="2"/>
  <c r="E129" i="6"/>
  <c r="E128"/>
  <c r="E128" i="2"/>
  <c r="E127" i="6"/>
  <c r="E126"/>
  <c r="E125"/>
  <c r="E124"/>
  <c r="E124" i="2"/>
  <c r="E123" i="6"/>
  <c r="E122"/>
  <c r="E122" i="2"/>
  <c r="E121" i="6"/>
  <c r="E120"/>
  <c r="E119"/>
  <c r="E118"/>
  <c r="E118" i="2"/>
  <c r="E117" i="6"/>
  <c r="E116"/>
  <c r="E115"/>
  <c r="E114"/>
  <c r="E114" i="2"/>
  <c r="E113" i="6"/>
  <c r="E112"/>
  <c r="E112" i="2"/>
  <c r="E111" i="6"/>
  <c r="E110"/>
  <c r="E110" i="2"/>
  <c r="E109" i="6"/>
  <c r="E108"/>
  <c r="E108" i="2"/>
  <c r="E107" i="6"/>
  <c r="E106"/>
  <c r="E106" i="2"/>
  <c r="E105" i="6"/>
  <c r="E104"/>
  <c r="E103"/>
  <c r="E102"/>
  <c r="E101"/>
  <c r="E100"/>
  <c r="E99"/>
  <c r="E98"/>
  <c r="E97"/>
  <c r="E96"/>
  <c r="E96" i="2"/>
  <c r="E95" i="6"/>
  <c r="E94"/>
  <c r="E93"/>
  <c r="E92"/>
  <c r="E91"/>
  <c r="E90"/>
  <c r="E89"/>
  <c r="E88"/>
  <c r="E87"/>
  <c r="E86"/>
  <c r="E85"/>
  <c r="E84"/>
  <c r="E84" i="2"/>
  <c r="E83" i="6"/>
  <c r="E82"/>
  <c r="E81"/>
  <c r="E80"/>
  <c r="E80" i="2"/>
  <c r="E79" i="6"/>
  <c r="E78"/>
  <c r="E78" i="2"/>
  <c r="E77" i="6"/>
  <c r="E76"/>
  <c r="E75"/>
  <c r="E74"/>
  <c r="E74" i="2"/>
  <c r="E73" i="6"/>
  <c r="E72"/>
  <c r="E72" i="2"/>
  <c r="E71" i="6"/>
  <c r="E70"/>
  <c r="E69"/>
  <c r="E68"/>
  <c r="E67"/>
  <c r="E66"/>
  <c r="E65"/>
  <c r="E64"/>
  <c r="E64" i="2"/>
  <c r="E63" i="6"/>
  <c r="E62"/>
  <c r="E62" i="2"/>
  <c r="E61" i="6"/>
  <c r="E60"/>
  <c r="E59"/>
  <c r="E58"/>
  <c r="E58" i="2"/>
  <c r="E57" i="6"/>
  <c r="E56"/>
  <c r="E55"/>
  <c r="E54"/>
  <c r="E53"/>
  <c r="E52"/>
  <c r="E52" i="2"/>
  <c r="E51" i="6"/>
  <c r="E50"/>
  <c r="E49"/>
  <c r="E48"/>
  <c r="E47"/>
  <c r="E46"/>
  <c r="E45"/>
  <c r="E44"/>
  <c r="E43"/>
  <c r="E42"/>
  <c r="E41"/>
  <c r="E40"/>
  <c r="E39"/>
  <c r="E38"/>
  <c r="E38" i="2"/>
  <c r="E37" i="6"/>
  <c r="E36"/>
  <c r="E36" i="2"/>
  <c r="E35" i="6"/>
  <c r="E34"/>
  <c r="E34" i="2"/>
  <c r="E33" i="6"/>
  <c r="E32"/>
  <c r="E32" i="2"/>
  <c r="E31" i="6"/>
  <c r="E30"/>
  <c r="E29"/>
  <c r="E28"/>
  <c r="E27"/>
  <c r="E26"/>
  <c r="E25"/>
  <c r="E24"/>
  <c r="E24" i="2"/>
  <c r="E23" i="6"/>
  <c r="E22"/>
  <c r="E21"/>
  <c r="E20"/>
  <c r="E19"/>
  <c r="E18"/>
  <c r="E17"/>
  <c r="E16"/>
  <c r="E15"/>
  <c r="E14"/>
  <c r="E13"/>
  <c r="E16" i="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15"/>
  <c r="E14"/>
  <c r="E13"/>
  <c r="C12" i="16"/>
  <c r="C13"/>
  <c r="C11"/>
  <c r="C5"/>
  <c r="C4"/>
  <c r="H38"/>
  <c r="C6"/>
  <c r="H45"/>
  <c r="H44"/>
  <c r="H43"/>
  <c r="H42"/>
  <c r="H41"/>
  <c r="H40"/>
  <c r="H39"/>
  <c r="H28"/>
  <c r="H27"/>
  <c r="H26"/>
  <c r="H25"/>
  <c r="H24"/>
  <c r="H23"/>
  <c r="H21"/>
  <c r="C7"/>
  <c r="H22"/>
  <c r="A13" i="2"/>
  <c r="AO34" i="15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L34"/>
  <c r="BS34"/>
  <c r="BM34"/>
  <c r="BN34"/>
  <c r="BO34"/>
  <c r="BP34"/>
  <c r="BR34"/>
  <c r="BU34"/>
  <c r="BT34"/>
  <c r="BW34"/>
  <c r="A14" i="2"/>
  <c r="B14"/>
  <c r="C14"/>
  <c r="D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 i="6"/>
  <c r="AO14" i="15"/>
  <c r="AP14" i="6"/>
  <c r="AP14" i="15"/>
  <c r="AQ14" i="6"/>
  <c r="AQ14" i="15"/>
  <c r="AR14" i="6"/>
  <c r="AR14" i="15"/>
  <c r="AS14" i="6"/>
  <c r="AS14" i="15"/>
  <c r="AT14" i="6"/>
  <c r="AT14" i="15"/>
  <c r="AV14" i="6"/>
  <c r="AV14" i="15"/>
  <c r="AV14" i="2"/>
  <c r="AW14" i="6"/>
  <c r="AW14" i="15"/>
  <c r="AW14" i="2"/>
  <c r="AX14" i="6"/>
  <c r="AX14" i="15"/>
  <c r="AY14" i="6"/>
  <c r="AY14" i="2"/>
  <c r="AY14" i="15"/>
  <c r="AZ14" i="6"/>
  <c r="AZ14" i="15"/>
  <c r="AZ14" i="2"/>
  <c r="BA14" i="6"/>
  <c r="BA14" i="15"/>
  <c r="BA14" i="2"/>
  <c r="BB14" i="6"/>
  <c r="BB14" i="15"/>
  <c r="BC14" i="6"/>
  <c r="BC14" i="2"/>
  <c r="BC14" i="15"/>
  <c r="BD14" i="6"/>
  <c r="BD14" i="15"/>
  <c r="BD14" i="2"/>
  <c r="BE14" i="6"/>
  <c r="BE14" i="15"/>
  <c r="BE14" i="2"/>
  <c r="BF14" i="6"/>
  <c r="BF14" i="15"/>
  <c r="BG14" i="6"/>
  <c r="BG14" i="2"/>
  <c r="BG14" i="15"/>
  <c r="BH14" i="6"/>
  <c r="BH14" i="15"/>
  <c r="BH14" i="2"/>
  <c r="BI14" i="6"/>
  <c r="BI14" i="15"/>
  <c r="BI14" i="2"/>
  <c r="BJ14" i="6"/>
  <c r="BJ14" i="15"/>
  <c r="BL14" i="6"/>
  <c r="BL14" i="2"/>
  <c r="BL14" i="15"/>
  <c r="BM14" i="6"/>
  <c r="BM14" i="15"/>
  <c r="BM14" i="2"/>
  <c r="BN14" i="6"/>
  <c r="BN14" i="15"/>
  <c r="BN14" i="2"/>
  <c r="BO14" i="6"/>
  <c r="BO14" i="15"/>
  <c r="BP14" i="6"/>
  <c r="BP14" i="2"/>
  <c r="BP14" i="15"/>
  <c r="BW14" i="6"/>
  <c r="BW14" i="15"/>
  <c r="BW14" i="2"/>
  <c r="BZ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 i="6"/>
  <c r="AO15" i="15"/>
  <c r="AP15" i="6"/>
  <c r="AP15" i="15"/>
  <c r="AQ15" i="6"/>
  <c r="AQ15" i="15"/>
  <c r="AQ15" i="2"/>
  <c r="AR15" i="6"/>
  <c r="AR15" i="15"/>
  <c r="AS15" i="6"/>
  <c r="AS15" i="2"/>
  <c r="AS15" i="15"/>
  <c r="AT15" i="6"/>
  <c r="AT15" i="15"/>
  <c r="AV15" i="6"/>
  <c r="AV15" i="2"/>
  <c r="AV15" i="15"/>
  <c r="AW15" i="6"/>
  <c r="AW15" i="2"/>
  <c r="AW15" i="15"/>
  <c r="AX15" i="6"/>
  <c r="AX15" i="15"/>
  <c r="AX15" i="2"/>
  <c r="AY15" i="6"/>
  <c r="AY15" i="15"/>
  <c r="AZ15" i="6"/>
  <c r="AZ15" i="15"/>
  <c r="BA15" i="6"/>
  <c r="BA15" i="15"/>
  <c r="BB15" i="6"/>
  <c r="BB15" i="15"/>
  <c r="BB15" i="2"/>
  <c r="BC15" i="6"/>
  <c r="BC15" i="15"/>
  <c r="BD15" i="6"/>
  <c r="BD15" i="15"/>
  <c r="BE15" i="6"/>
  <c r="BE15" i="2"/>
  <c r="BE15" i="15"/>
  <c r="BF15" i="6"/>
  <c r="BF15" i="15"/>
  <c r="BF15" i="2"/>
  <c r="BG15" i="6"/>
  <c r="BG15" i="15"/>
  <c r="BH15" i="6"/>
  <c r="BH15" i="15"/>
  <c r="BI15" i="6"/>
  <c r="BI15" i="2"/>
  <c r="BI15" i="15"/>
  <c r="BJ15" i="6"/>
  <c r="BJ15" i="15"/>
  <c r="BL15" i="6"/>
  <c r="BL15" i="15"/>
  <c r="BM15" i="6"/>
  <c r="BM15" i="15"/>
  <c r="BN15" i="6"/>
  <c r="BN15" i="15"/>
  <c r="BO15" i="6"/>
  <c r="BO15" i="15"/>
  <c r="BO15" i="2"/>
  <c r="BP15" i="6"/>
  <c r="BP15" i="15"/>
  <c r="BP15" i="2"/>
  <c r="BW15" i="6"/>
  <c r="BW15" i="15"/>
  <c r="BZ15" i="2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 i="6"/>
  <c r="AO16" i="15"/>
  <c r="AO16" i="2"/>
  <c r="AP16" i="6"/>
  <c r="AP16" i="15"/>
  <c r="AQ16" i="6"/>
  <c r="AQ16" i="15"/>
  <c r="AR16" i="6"/>
  <c r="AR16" i="15"/>
  <c r="AS16" i="6"/>
  <c r="AS16" i="15"/>
  <c r="AT16" i="6"/>
  <c r="AT16" i="15"/>
  <c r="AV16" i="6"/>
  <c r="AV16" i="15"/>
  <c r="AV16" i="2"/>
  <c r="AW16" i="6"/>
  <c r="AW16" i="15"/>
  <c r="AW16" i="2"/>
  <c r="AX16" i="6"/>
  <c r="AX16" i="15"/>
  <c r="AY16" i="6"/>
  <c r="AY16" i="15"/>
  <c r="AY16" i="2"/>
  <c r="AZ16" i="6"/>
  <c r="AZ16" i="15"/>
  <c r="BA16" i="6"/>
  <c r="BA16" i="15"/>
  <c r="BA16" i="2"/>
  <c r="BB16" i="6"/>
  <c r="BB16" i="15"/>
  <c r="BB16" i="2"/>
  <c r="BC16" i="6"/>
  <c r="BC16" i="15"/>
  <c r="BD16" i="6"/>
  <c r="BD16" i="15"/>
  <c r="BD16" i="2"/>
  <c r="BE16" i="6"/>
  <c r="BE16" i="15"/>
  <c r="BE16" i="2"/>
  <c r="BF16" i="6"/>
  <c r="BF16" i="15"/>
  <c r="BF16" i="2"/>
  <c r="BG16" i="6"/>
  <c r="BG16" i="15"/>
  <c r="BH16" i="6"/>
  <c r="BH16" i="15"/>
  <c r="BI16" i="6"/>
  <c r="BI16" i="15"/>
  <c r="BI16" i="2"/>
  <c r="BJ16" i="6"/>
  <c r="BJ16" i="15"/>
  <c r="BL16" i="6"/>
  <c r="BL16" i="15"/>
  <c r="BM16" i="6"/>
  <c r="BM16" i="15"/>
  <c r="BM16" i="2"/>
  <c r="BN16" i="6"/>
  <c r="BN16" i="15"/>
  <c r="BN16" i="2"/>
  <c r="BO16" i="6"/>
  <c r="BO16" i="15"/>
  <c r="BO16" i="2"/>
  <c r="BP16" i="6"/>
  <c r="BP16" i="15"/>
  <c r="BW16" i="6"/>
  <c r="BW16" i="15"/>
  <c r="BZ16" i="2"/>
  <c r="A17"/>
  <c r="B17"/>
  <c r="C17"/>
  <c r="D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 i="6"/>
  <c r="AO17" i="15"/>
  <c r="AP17" i="6"/>
  <c r="AP17" i="15"/>
  <c r="AQ17" i="6"/>
  <c r="AQ17" i="15"/>
  <c r="AR17" i="6"/>
  <c r="AR17" i="15"/>
  <c r="AS17" i="6"/>
  <c r="AS17" i="15"/>
  <c r="AT17" i="6"/>
  <c r="AT17" i="15"/>
  <c r="AV17" i="6"/>
  <c r="AV17" i="15"/>
  <c r="AV17" i="2"/>
  <c r="AW17" i="6"/>
  <c r="AW17" i="2"/>
  <c r="AW17" i="15"/>
  <c r="AX17" i="6"/>
  <c r="AX17" i="2"/>
  <c r="AX17" i="15"/>
  <c r="AY17" i="6"/>
  <c r="AY17" i="15"/>
  <c r="AY17" i="2"/>
  <c r="AZ17" i="6"/>
  <c r="AZ17" i="15"/>
  <c r="AZ17" i="2"/>
  <c r="BA17" i="6"/>
  <c r="BA17" i="15"/>
  <c r="BB17" i="6"/>
  <c r="BB17" i="15"/>
  <c r="BC17" i="6"/>
  <c r="BC17" i="15"/>
  <c r="BC17" i="2"/>
  <c r="BD17" i="6"/>
  <c r="BD17" i="15"/>
  <c r="BE17" i="6"/>
  <c r="BE17" i="15"/>
  <c r="BF17" i="6"/>
  <c r="BF17" i="2"/>
  <c r="BF17" i="15"/>
  <c r="BG17" i="6"/>
  <c r="BG17" i="15"/>
  <c r="BG17" i="2"/>
  <c r="BH17" i="6"/>
  <c r="BH17" i="15"/>
  <c r="BI17" i="6"/>
  <c r="BI17" i="15"/>
  <c r="BJ17" i="6"/>
  <c r="BJ17" i="15"/>
  <c r="BL17" i="6"/>
  <c r="BL17" i="15"/>
  <c r="BM17" i="6"/>
  <c r="BM17" i="15"/>
  <c r="BM17" i="2"/>
  <c r="BN17" i="6"/>
  <c r="BN17" i="15"/>
  <c r="BN17" i="2"/>
  <c r="BO17" i="6"/>
  <c r="BO17" i="15"/>
  <c r="BP17" i="6"/>
  <c r="BP17" i="15"/>
  <c r="BP17" i="2"/>
  <c r="BW17" i="6"/>
  <c r="BW17" i="15"/>
  <c r="BW17" i="2"/>
  <c r="BZ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 i="6"/>
  <c r="AO18" i="15"/>
  <c r="AP18" i="6"/>
  <c r="AP18" i="15"/>
  <c r="AP18" i="2"/>
  <c r="AQ18" i="6"/>
  <c r="AQ18" i="15"/>
  <c r="AR18" i="6"/>
  <c r="AR18" i="15"/>
  <c r="AS18" i="6"/>
  <c r="AS18" i="15"/>
  <c r="AS18" i="2"/>
  <c r="AT18" i="6"/>
  <c r="AT18" i="15"/>
  <c r="AV18" i="6"/>
  <c r="AV18" i="15"/>
  <c r="AW18" i="6"/>
  <c r="AW18" i="15"/>
  <c r="AW18" i="2"/>
  <c r="AX18" i="6"/>
  <c r="AX18" i="15"/>
  <c r="AX18" i="2"/>
  <c r="AY18" i="6"/>
  <c r="AY18" i="15"/>
  <c r="AZ18" i="6"/>
  <c r="AZ18" i="15"/>
  <c r="BA18" i="6"/>
  <c r="BA18" i="15"/>
  <c r="BA18" i="2"/>
  <c r="BB18" i="6"/>
  <c r="BB18" i="15"/>
  <c r="BB18" i="2"/>
  <c r="BC18" i="6"/>
  <c r="BC18" i="2"/>
  <c r="BC18" i="15"/>
  <c r="BD18" i="6"/>
  <c r="BD18" i="15"/>
  <c r="BE18" i="6"/>
  <c r="BE18" i="15"/>
  <c r="BE18" i="2"/>
  <c r="BF18" i="6"/>
  <c r="BF18" i="15"/>
  <c r="BG18" i="6"/>
  <c r="BG18" i="15"/>
  <c r="BH18" i="6"/>
  <c r="BH18" i="15"/>
  <c r="BI18" i="6"/>
  <c r="BI18" i="15"/>
  <c r="BI18" i="2"/>
  <c r="BJ18" i="6"/>
  <c r="BJ18" i="15"/>
  <c r="BL18" i="6"/>
  <c r="BL18" i="2"/>
  <c r="BL18" i="15"/>
  <c r="BM18" i="6"/>
  <c r="BM18" i="15"/>
  <c r="BN18" i="6"/>
  <c r="BN18" i="15"/>
  <c r="BO18" i="6"/>
  <c r="BO18" i="15"/>
  <c r="BO18" i="2"/>
  <c r="BP18" i="6"/>
  <c r="BP18" i="2"/>
  <c r="BP18" i="15"/>
  <c r="BW18" i="6"/>
  <c r="BW18" i="2"/>
  <c r="BW18" i="15"/>
  <c r="BZ18" i="2"/>
  <c r="A19"/>
  <c r="B19"/>
  <c r="C19"/>
  <c r="D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 i="6"/>
  <c r="AO19" i="15"/>
  <c r="AO19" i="2"/>
  <c r="AP19" i="6"/>
  <c r="AP19" i="15"/>
  <c r="AQ19" i="6"/>
  <c r="AQ19" i="2"/>
  <c r="AQ19" i="15"/>
  <c r="AR19" i="6"/>
  <c r="AR19" i="15"/>
  <c r="AS19" i="6"/>
  <c r="AS19" i="15"/>
  <c r="AT19" i="6"/>
  <c r="AT19" i="15"/>
  <c r="AV19" i="6"/>
  <c r="AV19" i="15"/>
  <c r="AW19" i="6"/>
  <c r="AW19" i="15"/>
  <c r="AX19" i="6"/>
  <c r="AX19" i="15"/>
  <c r="AY19" i="6"/>
  <c r="AY19" i="15"/>
  <c r="AZ19" i="6"/>
  <c r="AZ19" i="15"/>
  <c r="AZ19" i="2"/>
  <c r="BA19" i="6"/>
  <c r="BA19" i="2"/>
  <c r="BA19" i="15"/>
  <c r="BB19" i="6"/>
  <c r="BB19" i="15"/>
  <c r="BC19" i="6"/>
  <c r="BC19" i="15"/>
  <c r="BD19" i="6"/>
  <c r="BD19" i="15"/>
  <c r="BD19" i="2"/>
  <c r="BE19" i="6"/>
  <c r="BE19" i="2"/>
  <c r="BE19" i="15"/>
  <c r="BF19" i="6"/>
  <c r="BF19" i="15"/>
  <c r="BG19" i="6"/>
  <c r="BG19" i="15"/>
  <c r="BG19" i="2"/>
  <c r="BH19" i="6"/>
  <c r="BH19" i="15"/>
  <c r="BH19" i="2"/>
  <c r="BI19" i="6"/>
  <c r="BI19" i="15"/>
  <c r="BJ19" i="6"/>
  <c r="BJ19" i="15"/>
  <c r="BJ19" i="2"/>
  <c r="BL19" i="6"/>
  <c r="BL19" i="15"/>
  <c r="BL19" i="2"/>
  <c r="BM19" i="6"/>
  <c r="BM19" i="15"/>
  <c r="BM19" i="2"/>
  <c r="BN19" i="6"/>
  <c r="BN19" i="15"/>
  <c r="BO19" i="6"/>
  <c r="BO19" i="15"/>
  <c r="BP19" i="6"/>
  <c r="BP19" i="15"/>
  <c r="BP19" i="2"/>
  <c r="BW19" i="6"/>
  <c r="BW19" i="15"/>
  <c r="BW19" i="2"/>
  <c r="BZ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 i="6"/>
  <c r="AO20" i="2"/>
  <c r="AO20" i="15"/>
  <c r="AP20" i="6"/>
  <c r="AP20" i="15"/>
  <c r="AQ20" i="6"/>
  <c r="AQ20" i="15"/>
  <c r="AQ20" i="2"/>
  <c r="AR20" i="6"/>
  <c r="AR20" i="15"/>
  <c r="AS20" i="6"/>
  <c r="AS20" i="15"/>
  <c r="AT20" i="6"/>
  <c r="AT20" i="15"/>
  <c r="AV20" i="6"/>
  <c r="AV20" i="15"/>
  <c r="AV20" i="2"/>
  <c r="AW20" i="6"/>
  <c r="AW20" i="15"/>
  <c r="AW20" i="2"/>
  <c r="AX20" i="6"/>
  <c r="AX20" i="2"/>
  <c r="AX20" i="15"/>
  <c r="AY20" i="6"/>
  <c r="AY20" i="15"/>
  <c r="AZ20" i="6"/>
  <c r="AZ20" i="15"/>
  <c r="AZ20" i="2"/>
  <c r="BA20" i="6"/>
  <c r="BA20" i="15"/>
  <c r="BB20" i="6"/>
  <c r="BB20" i="15"/>
  <c r="BC20" i="6"/>
  <c r="BC20" i="15"/>
  <c r="BD20" i="6"/>
  <c r="BD20" i="15"/>
  <c r="BD20" i="2"/>
  <c r="BE20" i="6"/>
  <c r="BE20" i="15"/>
  <c r="BE20" i="2"/>
  <c r="BF20" i="6"/>
  <c r="BF20" i="2"/>
  <c r="BF20" i="15"/>
  <c r="BG20" i="6"/>
  <c r="BG20" i="15"/>
  <c r="BH20" i="6"/>
  <c r="BH20" i="15"/>
  <c r="BI20" i="6"/>
  <c r="BI20" i="15"/>
  <c r="BI20" i="2"/>
  <c r="BJ20" i="6"/>
  <c r="BJ20" i="15"/>
  <c r="BL20" i="6"/>
  <c r="BL20" i="2"/>
  <c r="BL20" i="15"/>
  <c r="BM20" i="6"/>
  <c r="BM20" i="15"/>
  <c r="BN20" i="6"/>
  <c r="BN20" i="15"/>
  <c r="BN20" i="2"/>
  <c r="BO20" i="6"/>
  <c r="BO20" i="2"/>
  <c r="BO20" i="15"/>
  <c r="BP20" i="6"/>
  <c r="BP20" i="15"/>
  <c r="BW20" i="6"/>
  <c r="BW20" i="15"/>
  <c r="BW20" i="2"/>
  <c r="BZ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 i="6"/>
  <c r="AO21" i="15"/>
  <c r="AP21" i="6"/>
  <c r="AP21" i="2"/>
  <c r="AP21" i="15"/>
  <c r="AQ21" i="6"/>
  <c r="AQ21" i="15"/>
  <c r="AQ21" i="2"/>
  <c r="AR21" i="6"/>
  <c r="AR21" i="15"/>
  <c r="AS21" i="6"/>
  <c r="AS21" i="2"/>
  <c r="AS21" i="15"/>
  <c r="AT21" i="6"/>
  <c r="AT21" i="15"/>
  <c r="AV21" i="6"/>
  <c r="AV21" i="15"/>
  <c r="AW21" i="6"/>
  <c r="AW21" i="15"/>
  <c r="AX21" i="6"/>
  <c r="AX21" i="15"/>
  <c r="AX21" i="2"/>
  <c r="AY21" i="6"/>
  <c r="AY21" i="15"/>
  <c r="AY21" i="2"/>
  <c r="AZ21" i="6"/>
  <c r="AZ21" i="15"/>
  <c r="BA21" i="6"/>
  <c r="BA21" i="2"/>
  <c r="BA21" i="15"/>
  <c r="BB21" i="6"/>
  <c r="BB21" i="15"/>
  <c r="BB21" i="2"/>
  <c r="BC21" i="6"/>
  <c r="BC21" i="15"/>
  <c r="BC21" i="2"/>
  <c r="BD21" i="6"/>
  <c r="BD21" i="15"/>
  <c r="BE21" i="6"/>
  <c r="BE21" i="15"/>
  <c r="BF21" i="6"/>
  <c r="BF21" i="15"/>
  <c r="BF21" i="2"/>
  <c r="BG21" i="6"/>
  <c r="BG21" i="15"/>
  <c r="BG21" i="2"/>
  <c r="BH21" i="6"/>
  <c r="BH21" i="15"/>
  <c r="BI21" i="6"/>
  <c r="BI21" i="15"/>
  <c r="BJ21" i="6"/>
  <c r="BJ21" i="15"/>
  <c r="BL21" i="6"/>
  <c r="BL21" i="15"/>
  <c r="BL21" i="2"/>
  <c r="BM21" i="6"/>
  <c r="BM21" i="2"/>
  <c r="BM21" i="15"/>
  <c r="BN21" i="6"/>
  <c r="BN21" i="15"/>
  <c r="BO21" i="6"/>
  <c r="BO21" i="15"/>
  <c r="BO21" i="2"/>
  <c r="BP21" i="6"/>
  <c r="BP21" i="15"/>
  <c r="BP21" i="2"/>
  <c r="BW21" i="6"/>
  <c r="BW21" i="15"/>
  <c r="BZ21" i="2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 i="6"/>
  <c r="AO22" i="15"/>
  <c r="AO22" i="2"/>
  <c r="AP22" i="6"/>
  <c r="AP22" i="15"/>
  <c r="AP22" i="2"/>
  <c r="AQ22" i="6"/>
  <c r="AQ22" i="2"/>
  <c r="AQ22" i="15"/>
  <c r="AR22" i="6"/>
  <c r="AR22" i="15"/>
  <c r="AS22" i="6"/>
  <c r="AS22" i="15"/>
  <c r="AS22" i="2"/>
  <c r="AT22" i="6"/>
  <c r="AT22" i="15"/>
  <c r="AV22" i="6"/>
  <c r="AV22" i="15"/>
  <c r="AV22" i="2"/>
  <c r="AW22" i="6"/>
  <c r="AW22" i="15"/>
  <c r="AX22" i="6"/>
  <c r="AX22" i="15"/>
  <c r="AY22" i="6"/>
  <c r="AY22" i="15"/>
  <c r="AZ22" i="6"/>
  <c r="AZ22" i="15"/>
  <c r="BA22" i="6"/>
  <c r="BA22" i="15"/>
  <c r="BA22" i="2"/>
  <c r="BB22" i="6"/>
  <c r="BB22" i="15"/>
  <c r="BB22" i="2"/>
  <c r="BC22" i="6"/>
  <c r="BC22" i="15"/>
  <c r="BD22" i="6"/>
  <c r="BD22" i="15"/>
  <c r="BE22" i="6"/>
  <c r="BE22" i="15"/>
  <c r="BE22" i="2"/>
  <c r="BF22" i="6"/>
  <c r="BF22" i="15"/>
  <c r="BF22" i="2"/>
  <c r="BG22" i="6"/>
  <c r="BG22" i="15"/>
  <c r="BH22" i="6"/>
  <c r="BH22" i="15"/>
  <c r="BH22" i="2"/>
  <c r="BI22" i="6"/>
  <c r="BI22" i="15"/>
  <c r="BI22" i="2"/>
  <c r="BJ22" i="6"/>
  <c r="BJ22" i="2"/>
  <c r="BJ22" i="15"/>
  <c r="BL22" i="6"/>
  <c r="BL22" i="15"/>
  <c r="BL22" i="2"/>
  <c r="BM22" i="6"/>
  <c r="BM22" i="15"/>
  <c r="BM22" i="2"/>
  <c r="BN22" i="6"/>
  <c r="BN22" i="15"/>
  <c r="BN22" i="2"/>
  <c r="BO22" i="6"/>
  <c r="BO22" i="2"/>
  <c r="BO22" i="15"/>
  <c r="BP22" i="6"/>
  <c r="BP22" i="15"/>
  <c r="BW22" i="6"/>
  <c r="BW22" i="15"/>
  <c r="BW22" i="2"/>
  <c r="BZ22"/>
  <c r="A23"/>
  <c r="B23"/>
  <c r="C23"/>
  <c r="D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 i="6"/>
  <c r="AO23" i="2"/>
  <c r="AO23" i="15"/>
  <c r="AP23" i="6"/>
  <c r="AP23" i="15"/>
  <c r="AQ23" i="6"/>
  <c r="AQ23" i="15"/>
  <c r="AQ23" i="2"/>
  <c r="AR23" i="6"/>
  <c r="AR23" i="15"/>
  <c r="AR23" i="2"/>
  <c r="AS23" i="6"/>
  <c r="AS23" i="15"/>
  <c r="AT23" i="6"/>
  <c r="AT23" i="15"/>
  <c r="AV23" i="6"/>
  <c r="AV23" i="15"/>
  <c r="AV23" i="2"/>
  <c r="AW23" i="6"/>
  <c r="AW23" i="2"/>
  <c r="AW23" i="15"/>
  <c r="AX23" i="6"/>
  <c r="AX23" i="15"/>
  <c r="AY23" i="6"/>
  <c r="AY23" i="15"/>
  <c r="AY23" i="2"/>
  <c r="AZ23" i="6"/>
  <c r="AZ23" i="15"/>
  <c r="AZ23" i="2"/>
  <c r="BA23" i="6"/>
  <c r="BA23" i="15"/>
  <c r="BB23" i="6"/>
  <c r="BB23" i="15"/>
  <c r="BC23" i="6"/>
  <c r="BC23" i="15"/>
  <c r="BC23" i="2"/>
  <c r="BD23" i="6"/>
  <c r="BD23" i="15"/>
  <c r="BE23" i="6"/>
  <c r="BE23" i="2"/>
  <c r="BE23" i="15"/>
  <c r="BF23" i="6"/>
  <c r="BF23" i="2"/>
  <c r="BF23" i="15"/>
  <c r="BG23" i="6"/>
  <c r="BG23" i="15"/>
  <c r="BG23" i="2"/>
  <c r="BH23" i="6"/>
  <c r="BH23" i="15"/>
  <c r="BI23" i="6"/>
  <c r="BI23" i="15"/>
  <c r="BJ23" i="6"/>
  <c r="BJ23" i="15"/>
  <c r="BL23" i="6"/>
  <c r="BL23" i="15"/>
  <c r="BM23" i="6"/>
  <c r="BM23" i="15"/>
  <c r="BM23" i="2"/>
  <c r="BN23" i="6"/>
  <c r="BN23" i="15"/>
  <c r="BN23" i="2"/>
  <c r="BO23" i="6"/>
  <c r="BO23" i="15"/>
  <c r="BP23" i="6"/>
  <c r="BP23" i="15"/>
  <c r="BP23" i="2"/>
  <c r="BW23" i="6"/>
  <c r="BW23" i="15"/>
  <c r="BW23" i="2"/>
  <c r="BZ23"/>
  <c r="A24"/>
  <c r="B24"/>
  <c r="C24"/>
  <c r="D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 i="6"/>
  <c r="AO24" i="2"/>
  <c r="AO24" i="15"/>
  <c r="AP24" i="6"/>
  <c r="AP24" i="15"/>
  <c r="AP24" i="2"/>
  <c r="AQ24" i="6"/>
  <c r="AQ24" i="15"/>
  <c r="AQ24" i="2"/>
  <c r="AR24" i="6"/>
  <c r="AR24" i="15"/>
  <c r="AS24" i="6"/>
  <c r="AS24" i="15"/>
  <c r="AS24" i="2"/>
  <c r="AT24" i="6"/>
  <c r="AT24" i="15"/>
  <c r="AV24" i="6"/>
  <c r="AV24" i="15"/>
  <c r="AW24" i="6"/>
  <c r="AW24" i="2"/>
  <c r="AW24" i="15"/>
  <c r="AX24" i="6"/>
  <c r="AX24" i="15"/>
  <c r="AX24" i="2"/>
  <c r="AY24" i="6"/>
  <c r="AY24" i="15"/>
  <c r="AZ24" i="6"/>
  <c r="AZ24" i="15"/>
  <c r="BA24" i="6"/>
  <c r="BA24" i="15"/>
  <c r="BB24" i="6"/>
  <c r="BB24" i="15"/>
  <c r="BC24" i="6"/>
  <c r="BC24" i="15"/>
  <c r="BC24" i="2"/>
  <c r="BD24" i="6"/>
  <c r="BD24" i="15"/>
  <c r="BE24" i="6"/>
  <c r="BE24" i="15"/>
  <c r="BF24" i="6"/>
  <c r="BF24" i="15"/>
  <c r="BG24" i="6"/>
  <c r="BG24" i="15"/>
  <c r="BH24" i="6"/>
  <c r="BH24" i="15"/>
  <c r="BH24" i="2"/>
  <c r="BI24" i="6"/>
  <c r="BI24" i="2"/>
  <c r="BI24" i="15"/>
  <c r="BJ24" i="6"/>
  <c r="BJ24" i="15"/>
  <c r="BJ24" i="2"/>
  <c r="BL24" i="6"/>
  <c r="BL24" i="15"/>
  <c r="BL24" i="2"/>
  <c r="BM24" i="6"/>
  <c r="BM24" i="15"/>
  <c r="BN24" i="6"/>
  <c r="BN24" i="2"/>
  <c r="BN24" i="15"/>
  <c r="BO24" i="6"/>
  <c r="BO24" i="15"/>
  <c r="BO24" i="2"/>
  <c r="BP24" i="6"/>
  <c r="BP24" i="15"/>
  <c r="BP24" i="2"/>
  <c r="BW24" i="6"/>
  <c r="BW24" i="2"/>
  <c r="BW24" i="15"/>
  <c r="BZ24" i="2"/>
  <c r="A25"/>
  <c r="B25"/>
  <c r="C25"/>
  <c r="D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 i="6"/>
  <c r="AO25" i="15"/>
  <c r="AO25" i="2"/>
  <c r="AP25" i="6"/>
  <c r="AP25" i="15"/>
  <c r="AP25" i="2"/>
  <c r="AQ25" i="6"/>
  <c r="AQ25" i="15"/>
  <c r="AR25" i="6"/>
  <c r="AR25" i="15"/>
  <c r="AS25" i="6"/>
  <c r="AS25" i="15"/>
  <c r="AS25" i="2"/>
  <c r="AT25" i="6"/>
  <c r="AT25" i="15"/>
  <c r="AV25" i="6"/>
  <c r="AV25" i="15"/>
  <c r="AW25" i="6"/>
  <c r="AW25" i="15"/>
  <c r="AX25" i="6"/>
  <c r="AX25" i="2"/>
  <c r="AX25" i="15"/>
  <c r="AY25" i="6"/>
  <c r="AY25" i="15"/>
  <c r="AY25" i="2"/>
  <c r="AZ25" i="6"/>
  <c r="AZ25" i="15"/>
  <c r="AZ25" i="2"/>
  <c r="BA25" i="6"/>
  <c r="BA25" i="15"/>
  <c r="BB25" i="6"/>
  <c r="BB25" i="15"/>
  <c r="BC25" i="6"/>
  <c r="BC25" i="15"/>
  <c r="BC25" i="2"/>
  <c r="BD25" i="6"/>
  <c r="BD25" i="15"/>
  <c r="BD25" i="2"/>
  <c r="BE25" i="6"/>
  <c r="BE25" i="2"/>
  <c r="BE25" i="15"/>
  <c r="BF25" i="6"/>
  <c r="BF25" i="15"/>
  <c r="BF25" i="2"/>
  <c r="BG25" i="6"/>
  <c r="BG25" i="15"/>
  <c r="BH25" i="6"/>
  <c r="BH25" i="2"/>
  <c r="BH25" i="15"/>
  <c r="BI25" i="6"/>
  <c r="BI25" i="15"/>
  <c r="BJ25" i="6"/>
  <c r="BJ25" i="15"/>
  <c r="BL25" i="6"/>
  <c r="BL25" i="15"/>
  <c r="BL25" i="2"/>
  <c r="BM25" i="6"/>
  <c r="BM25" i="2"/>
  <c r="BM25" i="15"/>
  <c r="BN25" i="6"/>
  <c r="BN25" i="15"/>
  <c r="BO25" i="6"/>
  <c r="BO25" i="2"/>
  <c r="BO25" i="15"/>
  <c r="BP25" i="6"/>
  <c r="BP25" i="15"/>
  <c r="BP25" i="2"/>
  <c r="BW25" i="6"/>
  <c r="BW25" i="15"/>
  <c r="BW25" i="2"/>
  <c r="BZ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 i="6"/>
  <c r="AO26" i="15"/>
  <c r="AP26" i="6"/>
  <c r="AP26" i="15"/>
  <c r="AP26" i="2"/>
  <c r="AQ26" i="6"/>
  <c r="AQ26" i="15"/>
  <c r="AQ26" i="2"/>
  <c r="AR26" i="6"/>
  <c r="AR26" i="15"/>
  <c r="AS26" i="6"/>
  <c r="AS26" i="15"/>
  <c r="AT26" i="6"/>
  <c r="AT26" i="15"/>
  <c r="AV26" i="6"/>
  <c r="AV26" i="15"/>
  <c r="AW26" i="6"/>
  <c r="AW26" i="15"/>
  <c r="AX26" i="6"/>
  <c r="AX26" i="15"/>
  <c r="AX26" i="2"/>
  <c r="AY26" i="6"/>
  <c r="AY26" i="2"/>
  <c r="AY26" i="15"/>
  <c r="AZ26" i="6"/>
  <c r="AZ26" i="15"/>
  <c r="BA26" i="6"/>
  <c r="BA26" i="15"/>
  <c r="BA26" i="2"/>
  <c r="BB26" i="6"/>
  <c r="BB26" i="15"/>
  <c r="BB26" i="2"/>
  <c r="BC26" i="6"/>
  <c r="BC26" i="15"/>
  <c r="BD26" i="6"/>
  <c r="BD26" i="15"/>
  <c r="BD26" i="2"/>
  <c r="BE26" i="6"/>
  <c r="BE26" i="15"/>
  <c r="BE26" i="2"/>
  <c r="BF26" i="6"/>
  <c r="BF26" i="2"/>
  <c r="BF26" i="15"/>
  <c r="BG26" i="6"/>
  <c r="BG26" i="15"/>
  <c r="BH26" i="6"/>
  <c r="BH26" i="15"/>
  <c r="BH26" i="2"/>
  <c r="BI26" i="6"/>
  <c r="BI26" i="15"/>
  <c r="BJ26" i="6"/>
  <c r="BJ26" i="15"/>
  <c r="BL26" i="6"/>
  <c r="BL26" i="15"/>
  <c r="BM26" i="6"/>
  <c r="BM26" i="15"/>
  <c r="BN26" i="6"/>
  <c r="BN26" i="15"/>
  <c r="BN26" i="2"/>
  <c r="BO26" i="6"/>
  <c r="BO26" i="15"/>
  <c r="BP26" i="6"/>
  <c r="BP26" i="15"/>
  <c r="BW26" i="6"/>
  <c r="BW26" i="2"/>
  <c r="BW26" i="15"/>
  <c r="BZ26" i="2"/>
  <c r="A27"/>
  <c r="B27"/>
  <c r="C27"/>
  <c r="D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 i="6"/>
  <c r="AO27" i="15"/>
  <c r="AO27" i="2"/>
  <c r="AP27" i="6"/>
  <c r="AP27" i="2"/>
  <c r="AP27" i="15"/>
  <c r="AQ27" i="6"/>
  <c r="AQ27" i="15"/>
  <c r="AR27" i="6"/>
  <c r="AR27" i="15"/>
  <c r="AS27" i="6"/>
  <c r="AS27" i="15"/>
  <c r="AS27" i="2"/>
  <c r="AT27" i="6"/>
  <c r="AT27" i="15"/>
  <c r="AT27" i="2"/>
  <c r="AV27" i="6"/>
  <c r="AV27" i="15"/>
  <c r="AW27" i="6"/>
  <c r="AW27" i="15"/>
  <c r="AX27" i="6"/>
  <c r="AX27" i="15"/>
  <c r="AX27" i="2"/>
  <c r="AY27" i="6"/>
  <c r="AY27" i="15"/>
  <c r="AY27" i="2"/>
  <c r="AZ27" i="6"/>
  <c r="AZ27" i="2"/>
  <c r="AZ27" i="15"/>
  <c r="BA27" i="6"/>
  <c r="BA27" i="15"/>
  <c r="BB27" i="6"/>
  <c r="BB27" i="15"/>
  <c r="BC27" i="6"/>
  <c r="BC27" i="15"/>
  <c r="BD27" i="6"/>
  <c r="BD27" i="15"/>
  <c r="BD27" i="2"/>
  <c r="BE27" i="6"/>
  <c r="BE27" i="15"/>
  <c r="BF27" i="6"/>
  <c r="BF27" i="15"/>
  <c r="BF27" i="2"/>
  <c r="BG27" i="6"/>
  <c r="BG27" i="15"/>
  <c r="BG27" i="2"/>
  <c r="BH27" i="6"/>
  <c r="BH27" i="15"/>
  <c r="BI27" i="6"/>
  <c r="BI27" i="15"/>
  <c r="BI27" i="2"/>
  <c r="BJ27" i="6"/>
  <c r="BJ27" i="15"/>
  <c r="BJ27" i="2"/>
  <c r="BL27" i="6"/>
  <c r="BL27" i="15"/>
  <c r="BM27" i="6"/>
  <c r="BM27" i="15"/>
  <c r="BN27" i="6"/>
  <c r="BN27" i="15"/>
  <c r="BN27" i="2"/>
  <c r="BO27" i="6"/>
  <c r="BO27" i="15"/>
  <c r="BO27" i="2"/>
  <c r="BP27" i="6"/>
  <c r="BP27" i="2"/>
  <c r="BP27" i="15"/>
  <c r="BW27" i="6"/>
  <c r="BW27" i="15"/>
  <c r="BZ27" i="2"/>
  <c r="A28"/>
  <c r="B28"/>
  <c r="C28"/>
  <c r="D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 i="6"/>
  <c r="AO28" i="15"/>
  <c r="AO28" i="2"/>
  <c r="AP28" i="6"/>
  <c r="AP28" i="2"/>
  <c r="AP28" i="15"/>
  <c r="AQ28" i="6"/>
  <c r="AQ28" i="15"/>
  <c r="AR28" i="6"/>
  <c r="AR28" i="15"/>
  <c r="AS28" i="6"/>
  <c r="AS28" i="15"/>
  <c r="AT28" i="6"/>
  <c r="AT28" i="15"/>
  <c r="AV28" i="6"/>
  <c r="AV28" i="15"/>
  <c r="AW28" i="6"/>
  <c r="AW28" i="15"/>
  <c r="AW28" i="2"/>
  <c r="AX28" i="6"/>
  <c r="AX28" i="2"/>
  <c r="AX28" i="15"/>
  <c r="AY28" i="6"/>
  <c r="AY28" i="15"/>
  <c r="AZ28" i="6"/>
  <c r="AZ28" i="15"/>
  <c r="AZ28" i="2"/>
  <c r="BA28" i="6"/>
  <c r="BA28" i="15"/>
  <c r="BA28" i="2"/>
  <c r="BB28" i="6"/>
  <c r="BB28" i="15"/>
  <c r="BC28" i="6"/>
  <c r="BC28" i="2"/>
  <c r="BC28" i="15"/>
  <c r="BD28" i="6"/>
  <c r="BD28" i="15"/>
  <c r="BD28" i="2"/>
  <c r="BE28" i="6"/>
  <c r="BE28" i="15"/>
  <c r="BE28" i="2"/>
  <c r="BF28" i="6"/>
  <c r="BF28" i="15"/>
  <c r="BG28" i="6"/>
  <c r="BG28" i="15"/>
  <c r="BH28" i="6"/>
  <c r="BH28" i="15"/>
  <c r="BH28" i="2"/>
  <c r="BI28" i="6"/>
  <c r="BI28" i="15"/>
  <c r="BI28" i="2"/>
  <c r="BJ28" i="6"/>
  <c r="BJ28" i="2"/>
  <c r="BJ28" i="15"/>
  <c r="BL28" i="6"/>
  <c r="BL28" i="15"/>
  <c r="BM28" i="6"/>
  <c r="BM28" i="15"/>
  <c r="BM28" i="2"/>
  <c r="BN28" i="6"/>
  <c r="BN28" i="15"/>
  <c r="BO28" i="6"/>
  <c r="BO28" i="2"/>
  <c r="BO28" i="15"/>
  <c r="BP28" i="6"/>
  <c r="BP28" i="15"/>
  <c r="BW28" i="6"/>
  <c r="BW28" i="15"/>
  <c r="BW28" i="2"/>
  <c r="BZ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 i="6"/>
  <c r="AO29" i="15"/>
  <c r="AP29" i="6"/>
  <c r="AP29" i="2"/>
  <c r="AP29" i="15"/>
  <c r="AQ29" i="6"/>
  <c r="AQ29" i="15"/>
  <c r="AQ29" i="2"/>
  <c r="AR29" i="6"/>
  <c r="AR29" i="15"/>
  <c r="AS29" i="6"/>
  <c r="AS29" i="15"/>
  <c r="AT29" i="6"/>
  <c r="AT29" i="15"/>
  <c r="AV29" i="6"/>
  <c r="AV29" i="2"/>
  <c r="AV29" i="15"/>
  <c r="AW29" i="6"/>
  <c r="AW29" i="15"/>
  <c r="AX29" i="6"/>
  <c r="AX29" i="15"/>
  <c r="AY29" i="6"/>
  <c r="AY29" i="2"/>
  <c r="AY29" i="15"/>
  <c r="AZ29" i="6"/>
  <c r="AZ29" i="15"/>
  <c r="BA29" i="6"/>
  <c r="BA29" i="15"/>
  <c r="BB29" i="6"/>
  <c r="BB29" i="15"/>
  <c r="BB29" i="2"/>
  <c r="BC29" i="6"/>
  <c r="BC29" i="15"/>
  <c r="BD29" i="6"/>
  <c r="BD29" i="15"/>
  <c r="BD29" i="2"/>
  <c r="BE29" i="6"/>
  <c r="BE29" i="15"/>
  <c r="BE29" i="2"/>
  <c r="BF29" i="6"/>
  <c r="BF29" i="2"/>
  <c r="BF29" i="15"/>
  <c r="BG29" i="6"/>
  <c r="BG29" i="15"/>
  <c r="BH29" i="6"/>
  <c r="BH29" i="15"/>
  <c r="BH29" i="2"/>
  <c r="BI29" i="6"/>
  <c r="BI29" i="15"/>
  <c r="BJ29" i="6"/>
  <c r="BJ29" i="2"/>
  <c r="BJ29" i="15"/>
  <c r="BL29" i="6"/>
  <c r="BL29" i="15"/>
  <c r="BM29" i="6"/>
  <c r="BM29" i="15"/>
  <c r="BN29" i="6"/>
  <c r="BN29" i="15"/>
  <c r="BN29" i="2"/>
  <c r="BO29" i="6"/>
  <c r="BO29" i="15"/>
  <c r="BO29" i="2"/>
  <c r="BP29" i="6"/>
  <c r="BP29" i="15"/>
  <c r="BW29" i="6"/>
  <c r="BW29" i="15"/>
  <c r="BW29" i="2"/>
  <c r="BZ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 i="6"/>
  <c r="AO30" i="2"/>
  <c r="AO30" i="15"/>
  <c r="AP30" i="6"/>
  <c r="AP30" i="15"/>
  <c r="AQ30" i="6"/>
  <c r="AQ30" i="15"/>
  <c r="AQ30" i="2"/>
  <c r="AR30" i="6"/>
  <c r="AR30" i="15"/>
  <c r="AS30" i="6"/>
  <c r="AS30" i="15"/>
  <c r="AT30" i="6"/>
  <c r="AT30" i="15"/>
  <c r="AV30" i="6"/>
  <c r="AV30" i="2"/>
  <c r="AV30" i="15"/>
  <c r="AW30" i="6"/>
  <c r="AW30" i="15"/>
  <c r="AW30" i="2"/>
  <c r="AX30" i="6"/>
  <c r="AX30" i="15"/>
  <c r="AX30" i="2"/>
  <c r="AY30" i="6"/>
  <c r="AY30" i="15"/>
  <c r="AY30" i="2"/>
  <c r="AZ30" i="6"/>
  <c r="AZ30" i="2"/>
  <c r="AZ30" i="15"/>
  <c r="BA30" i="6"/>
  <c r="BA30" i="15"/>
  <c r="BB30" i="6"/>
  <c r="BB30" i="15"/>
  <c r="BB30" i="2"/>
  <c r="BC30" i="6"/>
  <c r="BC30" i="15"/>
  <c r="BC30" i="2"/>
  <c r="BD30" i="6"/>
  <c r="BD30" i="15"/>
  <c r="BE30" i="6"/>
  <c r="BE30" i="2"/>
  <c r="BE30" i="15"/>
  <c r="BF30" i="6"/>
  <c r="BF30" i="15"/>
  <c r="BF30" i="2"/>
  <c r="BG30" i="6"/>
  <c r="BG30" i="15"/>
  <c r="BG30" i="2"/>
  <c r="BH30" i="6"/>
  <c r="BH30" i="2"/>
  <c r="BH30" i="15"/>
  <c r="BI30" i="6"/>
  <c r="BI30" i="15"/>
  <c r="BJ30" i="6"/>
  <c r="BJ30" i="15"/>
  <c r="BJ30" i="2"/>
  <c r="BL30" i="6"/>
  <c r="BL30" i="15"/>
  <c r="BM30" i="6"/>
  <c r="BM30" i="15"/>
  <c r="BN30" i="6"/>
  <c r="BN30" i="15"/>
  <c r="BO30" i="6"/>
  <c r="BO30" i="15"/>
  <c r="BO30" i="2"/>
  <c r="BP30" i="6"/>
  <c r="BP30" i="15"/>
  <c r="BP30" i="2"/>
  <c r="BW30" i="6"/>
  <c r="BW30" i="15"/>
  <c r="BZ30" i="2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 i="6"/>
  <c r="AO31" i="15"/>
  <c r="AP31" i="6"/>
  <c r="AP31" i="15"/>
  <c r="AP31" i="2"/>
  <c r="AQ31" i="6"/>
  <c r="AQ31" i="2"/>
  <c r="AQ31" i="15"/>
  <c r="AR31" i="6"/>
  <c r="AR31" i="15"/>
  <c r="AS31" i="6"/>
  <c r="AS31" i="15"/>
  <c r="AS31" i="2"/>
  <c r="AT31" i="6"/>
  <c r="AT31" i="15"/>
  <c r="AV31" i="6"/>
  <c r="AV31" i="15"/>
  <c r="AV31" i="2"/>
  <c r="AW31" i="6"/>
  <c r="AW31" i="15"/>
  <c r="AW31" i="2"/>
  <c r="AX31" i="6"/>
  <c r="AX31" i="2"/>
  <c r="AX31" i="15"/>
  <c r="AY31" i="6"/>
  <c r="AY31" i="15"/>
  <c r="AZ31" i="6"/>
  <c r="AZ31" i="15"/>
  <c r="AZ31" i="2"/>
  <c r="BA31" i="6"/>
  <c r="BA31" i="15"/>
  <c r="BB31" i="6"/>
  <c r="BB31" i="15"/>
  <c r="BC31" i="6"/>
  <c r="BC31" i="15"/>
  <c r="BD31" i="6"/>
  <c r="BD31" i="15"/>
  <c r="BE31" i="6"/>
  <c r="BE31" i="15"/>
  <c r="BE31" i="2"/>
  <c r="BF31" i="6"/>
  <c r="BF31" i="15"/>
  <c r="BF31" i="2"/>
  <c r="BG31" i="6"/>
  <c r="BG31" i="15"/>
  <c r="BH31" i="6"/>
  <c r="BH31" i="15"/>
  <c r="BH31" i="2"/>
  <c r="BI31" i="6"/>
  <c r="BI31" i="15"/>
  <c r="BI31" i="2"/>
  <c r="BJ31" i="6"/>
  <c r="BJ31" i="2"/>
  <c r="BJ31" i="15"/>
  <c r="BL31" i="6"/>
  <c r="BL31" i="15"/>
  <c r="BM31" i="6"/>
  <c r="BM31" i="15"/>
  <c r="BM31" i="2"/>
  <c r="BN31" i="6"/>
  <c r="BN31" i="15"/>
  <c r="BN31" i="2"/>
  <c r="BO31" i="6"/>
  <c r="BO31" i="15"/>
  <c r="BP31" i="6"/>
  <c r="BP31" i="15"/>
  <c r="BW31" i="6"/>
  <c r="BW31" i="15"/>
  <c r="BW31" i="2"/>
  <c r="BZ31"/>
  <c r="A32"/>
  <c r="B32"/>
  <c r="C32"/>
  <c r="D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 i="6"/>
  <c r="AO32" i="2"/>
  <c r="AO32" i="15"/>
  <c r="AP32" i="6"/>
  <c r="AP32" i="15"/>
  <c r="AQ32" i="6"/>
  <c r="AQ32" i="15"/>
  <c r="AR32" i="6"/>
  <c r="AR32" i="15"/>
  <c r="AS32" i="6"/>
  <c r="AS32" i="2"/>
  <c r="AS32" i="15"/>
  <c r="AT32" i="6"/>
  <c r="AT32" i="15"/>
  <c r="AV32" i="6"/>
  <c r="AV32" i="15"/>
  <c r="AV32" i="2"/>
  <c r="AW32" i="6"/>
  <c r="AW32" i="2"/>
  <c r="AW32" i="15"/>
  <c r="AX32" i="6"/>
  <c r="AX32" i="15"/>
  <c r="AY32" i="6"/>
  <c r="AY32" i="15"/>
  <c r="AY32" i="2"/>
  <c r="AZ32" i="6"/>
  <c r="AZ32" i="15"/>
  <c r="AZ32" i="2"/>
  <c r="BA32" i="6"/>
  <c r="BA32" i="15"/>
  <c r="BB32" i="6"/>
  <c r="BB32" i="2"/>
  <c r="BB32" i="15"/>
  <c r="BC32" i="6"/>
  <c r="BC32" i="15"/>
  <c r="BC32" i="2"/>
  <c r="BD32" i="6"/>
  <c r="BD32" i="15"/>
  <c r="BD32" i="2"/>
  <c r="BE32" i="6"/>
  <c r="BE32" i="2"/>
  <c r="BE32" i="15"/>
  <c r="BF32" i="6"/>
  <c r="BF32" i="15"/>
  <c r="BG32" i="6"/>
  <c r="BG32" i="15"/>
  <c r="BG32" i="2"/>
  <c r="BH32" i="6"/>
  <c r="BH32" i="15"/>
  <c r="BH32" i="2"/>
  <c r="BI32" i="6"/>
  <c r="BI32" i="2"/>
  <c r="BI32" i="15"/>
  <c r="BJ32" i="6"/>
  <c r="BJ32" i="15"/>
  <c r="BL32" i="6"/>
  <c r="BL32" i="15"/>
  <c r="BL32" i="2"/>
  <c r="BM32" i="6"/>
  <c r="BM32" i="15"/>
  <c r="BM32" i="2"/>
  <c r="BN32" i="6"/>
  <c r="BN32" i="15"/>
  <c r="BO32" i="6"/>
  <c r="BO32" i="15"/>
  <c r="BP32" i="6"/>
  <c r="BP32" i="15"/>
  <c r="BP32" i="2"/>
  <c r="BW32" i="6"/>
  <c r="BW32" i="15"/>
  <c r="BW32" i="2"/>
  <c r="BZ32"/>
  <c r="A33"/>
  <c r="B33"/>
  <c r="C33"/>
  <c r="D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 i="6"/>
  <c r="AO33" i="15"/>
  <c r="AP33" i="6"/>
  <c r="AP33" i="15"/>
  <c r="AP33" i="2"/>
  <c r="AQ33" i="6"/>
  <c r="AQ33" i="15"/>
  <c r="AQ33" i="2"/>
  <c r="AR33" i="6"/>
  <c r="AR33" i="15"/>
  <c r="AS33" i="6"/>
  <c r="AS33" i="15"/>
  <c r="AT33" i="6"/>
  <c r="AT33" i="15"/>
  <c r="AV33" i="6"/>
  <c r="AV33" i="2"/>
  <c r="AV33" i="15"/>
  <c r="AW33" i="6"/>
  <c r="AW33" i="15"/>
  <c r="AX33" i="6"/>
  <c r="AX33" i="15"/>
  <c r="AY33" i="6"/>
  <c r="AY33" i="15"/>
  <c r="AZ33" i="6"/>
  <c r="AZ33" i="15"/>
  <c r="AZ33" i="2"/>
  <c r="BA33" i="6"/>
  <c r="BA33" i="15"/>
  <c r="BA33" i="2"/>
  <c r="BB33" i="6"/>
  <c r="BB33" i="15"/>
  <c r="BC33" i="6"/>
  <c r="BC33" i="15"/>
  <c r="BD33" i="6"/>
  <c r="BD33" i="15"/>
  <c r="BD33" i="2"/>
  <c r="BE33" i="6"/>
  <c r="BE33" i="15"/>
  <c r="BE33" i="2"/>
  <c r="BF33" i="6"/>
  <c r="BF33" i="2"/>
  <c r="BF33" i="15"/>
  <c r="BG33" i="6"/>
  <c r="BG33" i="15"/>
  <c r="BH33" i="6"/>
  <c r="BH33" i="15"/>
  <c r="BH33" i="2"/>
  <c r="BI33" i="6"/>
  <c r="BI33" i="15"/>
  <c r="BJ33" i="6"/>
  <c r="BJ33" i="15"/>
  <c r="BL33" i="6"/>
  <c r="BL33" i="15"/>
  <c r="BM33" i="6"/>
  <c r="BM33" i="15"/>
  <c r="BN33" i="6"/>
  <c r="BN33" i="15"/>
  <c r="BN33" i="2"/>
  <c r="BO33" i="6"/>
  <c r="BO33" i="15"/>
  <c r="BO33" i="2"/>
  <c r="BP33" i="6"/>
  <c r="BP33" i="15"/>
  <c r="BW33" i="6"/>
  <c r="BW33" i="15"/>
  <c r="BW33" i="2"/>
  <c r="BZ33"/>
  <c r="A34"/>
  <c r="B34"/>
  <c r="C34"/>
  <c r="D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 i="6"/>
  <c r="AO34" i="2"/>
  <c r="AP34" i="6"/>
  <c r="AQ34"/>
  <c r="AQ34" i="2"/>
  <c r="AR34" i="6"/>
  <c r="AS34"/>
  <c r="AS34" i="2"/>
  <c r="AT34" i="6"/>
  <c r="AV34"/>
  <c r="AV34" i="2"/>
  <c r="AW34" i="6"/>
  <c r="AX34"/>
  <c r="AX34" i="2"/>
  <c r="AY34" i="6"/>
  <c r="AY34" i="2"/>
  <c r="AZ34" i="6"/>
  <c r="AZ34" i="2"/>
  <c r="BA34" i="6"/>
  <c r="BA34" i="2"/>
  <c r="BB34" i="6"/>
  <c r="BB34" i="2"/>
  <c r="BC34" i="6"/>
  <c r="BC34" i="2"/>
  <c r="BD34" i="6"/>
  <c r="BD34" i="2"/>
  <c r="BE34" i="6"/>
  <c r="BF34"/>
  <c r="BF34" i="2"/>
  <c r="BG34" i="6"/>
  <c r="BG34" i="2"/>
  <c r="BH34" i="6"/>
  <c r="BI34"/>
  <c r="BJ34"/>
  <c r="BJ34" i="2"/>
  <c r="BL34" i="6"/>
  <c r="BL34" i="2"/>
  <c r="BM34" i="6"/>
  <c r="BM34" i="2"/>
  <c r="BN34" i="6"/>
  <c r="BO34"/>
  <c r="BO34" i="2"/>
  <c r="BP34" i="6"/>
  <c r="BP34" i="2"/>
  <c r="BW34" i="6"/>
  <c r="BZ34" i="2"/>
  <c r="A35"/>
  <c r="B35"/>
  <c r="C35"/>
  <c r="D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 i="6"/>
  <c r="AO35" i="15"/>
  <c r="AP35" i="6"/>
  <c r="AP35" i="15"/>
  <c r="AQ35" i="6"/>
  <c r="AQ35" i="15"/>
  <c r="AQ35" i="2"/>
  <c r="AR35" i="6"/>
  <c r="AR35" i="15"/>
  <c r="AS35" i="6"/>
  <c r="AS35" i="15"/>
  <c r="AS35" i="2"/>
  <c r="AT35" i="6"/>
  <c r="AT35" i="15"/>
  <c r="AV35" i="6"/>
  <c r="AV35" i="2"/>
  <c r="AV35" i="15"/>
  <c r="AW35" i="6"/>
  <c r="AW35" i="15"/>
  <c r="AW35" i="2"/>
  <c r="AX35" i="6"/>
  <c r="AX35" i="15"/>
  <c r="AY35" i="6"/>
  <c r="AY35" i="15"/>
  <c r="AZ35" i="6"/>
  <c r="AZ35" i="15"/>
  <c r="AZ35" i="2"/>
  <c r="BA35" i="6"/>
  <c r="BA35" i="15"/>
  <c r="BB35" i="6"/>
  <c r="BB35" i="15"/>
  <c r="BC35" i="6"/>
  <c r="BC35" i="15"/>
  <c r="BD35" i="6"/>
  <c r="BD35" i="15"/>
  <c r="BE35" i="6"/>
  <c r="BE35" i="2"/>
  <c r="BE35" i="15"/>
  <c r="BF35" i="6"/>
  <c r="BF35" i="15"/>
  <c r="BG35" i="6"/>
  <c r="BG35" i="15"/>
  <c r="BG35" i="2"/>
  <c r="BH35" i="6"/>
  <c r="BH35" i="15"/>
  <c r="BH35" i="2"/>
  <c r="BI35" i="6"/>
  <c r="BI35" i="2"/>
  <c r="BI35" i="15"/>
  <c r="BJ35" i="6"/>
  <c r="BJ35" i="15"/>
  <c r="BL35" i="6"/>
  <c r="BL35" i="15"/>
  <c r="BL35" i="2"/>
  <c r="BM35" i="6"/>
  <c r="BM35" i="15"/>
  <c r="BM35" i="2"/>
  <c r="BN35" i="6"/>
  <c r="BN35" i="15"/>
  <c r="BO35" i="6"/>
  <c r="BO35" i="15"/>
  <c r="BP35" i="6"/>
  <c r="BP35" i="15"/>
  <c r="BP35" i="2"/>
  <c r="BW35" i="6"/>
  <c r="BW35" i="15"/>
  <c r="BW35" i="2"/>
  <c r="BZ35"/>
  <c r="A36"/>
  <c r="B36"/>
  <c r="C36"/>
  <c r="D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 i="6"/>
  <c r="AO36" i="15"/>
  <c r="AP36" i="6"/>
  <c r="AP36" i="15"/>
  <c r="AP36" i="2"/>
  <c r="AQ36" i="6"/>
  <c r="AQ36" i="15"/>
  <c r="AQ36" i="2"/>
  <c r="AR36" i="6"/>
  <c r="AR36" i="15"/>
  <c r="AS36" i="6"/>
  <c r="AS36" i="15"/>
  <c r="AS36" i="2"/>
  <c r="AT36" i="6"/>
  <c r="AT36" i="15"/>
  <c r="AV36" i="6"/>
  <c r="AV36" i="15"/>
  <c r="AW36" i="6"/>
  <c r="AW36" i="15"/>
  <c r="AX36" i="6"/>
  <c r="AX36" i="15"/>
  <c r="AX36" i="2"/>
  <c r="AY36" i="6"/>
  <c r="AY36" i="2"/>
  <c r="AY36" i="15"/>
  <c r="AZ36" i="6"/>
  <c r="AZ36" i="2"/>
  <c r="AZ36" i="15"/>
  <c r="BA36" i="6"/>
  <c r="BA36" i="15"/>
  <c r="BB36" i="6"/>
  <c r="BB36" i="15"/>
  <c r="BB36" i="2"/>
  <c r="BC36" i="6"/>
  <c r="BC36" i="2"/>
  <c r="BC36" i="15"/>
  <c r="BD36" i="6"/>
  <c r="BD36" i="15"/>
  <c r="BE36" i="6"/>
  <c r="BE36" i="15"/>
  <c r="BE36" i="2"/>
  <c r="BF36" i="6"/>
  <c r="BF36" i="15"/>
  <c r="BF36" i="2"/>
  <c r="BG36" i="6"/>
  <c r="BG36" i="15"/>
  <c r="BH36" i="6"/>
  <c r="BH36" i="2"/>
  <c r="BH36" i="15"/>
  <c r="BI36" i="6"/>
  <c r="BI36" i="15"/>
  <c r="BI36" i="2"/>
  <c r="BJ36" i="6"/>
  <c r="BJ36" i="15"/>
  <c r="BL36" i="6"/>
  <c r="BL36" i="15"/>
  <c r="BM36" i="6"/>
  <c r="BM36" i="15"/>
  <c r="BM36" i="2"/>
  <c r="BN36" i="6"/>
  <c r="BN36" i="15"/>
  <c r="BO36" i="6"/>
  <c r="BO36" i="2"/>
  <c r="BO36" i="15"/>
  <c r="BP36" i="6"/>
  <c r="BP36" i="2"/>
  <c r="BP36" i="15"/>
  <c r="BW36" i="6"/>
  <c r="BW36" i="2"/>
  <c r="BW36" i="15"/>
  <c r="BZ36" i="2"/>
  <c r="A37"/>
  <c r="B37"/>
  <c r="C37"/>
  <c r="D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 i="6"/>
  <c r="AO37" i="15"/>
  <c r="AP37" i="6"/>
  <c r="AP37" i="15"/>
  <c r="AP37" i="2"/>
  <c r="AQ37" i="6"/>
  <c r="AQ37" i="2"/>
  <c r="AQ37" i="15"/>
  <c r="AR37" i="6"/>
  <c r="AR37" i="15"/>
  <c r="AS37" i="6"/>
  <c r="AS37" i="15"/>
  <c r="AT37" i="6"/>
  <c r="AT37" i="15"/>
  <c r="AV37" i="6"/>
  <c r="AV37" i="2"/>
  <c r="AV37" i="15"/>
  <c r="AW37" i="6"/>
  <c r="AW37" i="15"/>
  <c r="AX37" i="6"/>
  <c r="AX37" i="15"/>
  <c r="AY37" i="6"/>
  <c r="AY37" i="15"/>
  <c r="AY37" i="2"/>
  <c r="AZ37" i="6"/>
  <c r="AZ37" i="2"/>
  <c r="AZ37" i="15"/>
  <c r="BA37" i="6"/>
  <c r="BA37" i="15"/>
  <c r="BB37" i="6"/>
  <c r="BB37" i="15"/>
  <c r="BC37" i="6"/>
  <c r="BC37" i="15"/>
  <c r="BD37" i="6"/>
  <c r="BD37" i="15"/>
  <c r="BE37" i="6"/>
  <c r="BE37" i="2"/>
  <c r="BE37" i="15"/>
  <c r="BF37" i="6"/>
  <c r="BF37" i="15"/>
  <c r="BG37" i="6"/>
  <c r="BG37" i="15"/>
  <c r="BG37" i="2"/>
  <c r="BH37" i="6"/>
  <c r="BH37" i="2"/>
  <c r="BH37" i="15"/>
  <c r="BI37" i="6"/>
  <c r="BI37" i="15"/>
  <c r="BI37" i="2"/>
  <c r="BJ37" i="6"/>
  <c r="BJ37" i="15"/>
  <c r="BJ37" i="2"/>
  <c r="BL37" i="6"/>
  <c r="BL37" i="15"/>
  <c r="BM37" i="6"/>
  <c r="BM37" i="15"/>
  <c r="BN37" i="6"/>
  <c r="BN37" i="15"/>
  <c r="BN37" i="2"/>
  <c r="BO37" i="6"/>
  <c r="BO37" i="15"/>
  <c r="BO37" i="2"/>
  <c r="BP37" i="6"/>
  <c r="BP37" i="2"/>
  <c r="BP37" i="15"/>
  <c r="BW37" i="6"/>
  <c r="BW37" i="15"/>
  <c r="BZ37" i="2"/>
  <c r="A38"/>
  <c r="B38"/>
  <c r="C38"/>
  <c r="D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 i="6"/>
  <c r="AO38" i="15"/>
  <c r="AO38" i="2"/>
  <c r="AP38" i="6"/>
  <c r="AP38" i="15"/>
  <c r="AP38" i="2"/>
  <c r="AQ38" i="6"/>
  <c r="AQ38" i="15"/>
  <c r="AR38" i="6"/>
  <c r="AR38" i="15"/>
  <c r="AS38" i="6"/>
  <c r="AS38" i="15"/>
  <c r="AT38" i="6"/>
  <c r="AT38" i="15"/>
  <c r="AV38" i="6"/>
  <c r="AV38" i="15"/>
  <c r="AV38" i="2"/>
  <c r="AW38" i="6"/>
  <c r="AW38" i="15"/>
  <c r="AX38" i="6"/>
  <c r="AX38" i="15"/>
  <c r="AY38" i="6"/>
  <c r="AY38" i="15"/>
  <c r="AY38" i="2"/>
  <c r="AZ38" i="6"/>
  <c r="AZ38" i="15"/>
  <c r="AZ38" i="2"/>
  <c r="BA38" i="6"/>
  <c r="BA38" i="2"/>
  <c r="BA38" i="15"/>
  <c r="BB38" i="6"/>
  <c r="BB38" i="15"/>
  <c r="BC38" i="6"/>
  <c r="BC38" i="2"/>
  <c r="BC38" i="15"/>
  <c r="BD38" i="6"/>
  <c r="BD38" i="15"/>
  <c r="BE38" i="6"/>
  <c r="BE38" i="15"/>
  <c r="BE38" i="2"/>
  <c r="BF38" i="6"/>
  <c r="BF38" i="15"/>
  <c r="BG38" i="6"/>
  <c r="BG38" i="2"/>
  <c r="BG38" i="15"/>
  <c r="BH38" i="6"/>
  <c r="BH38" i="15"/>
  <c r="BH38" i="2"/>
  <c r="BI38" i="6"/>
  <c r="BI38" i="15"/>
  <c r="BI38" i="2"/>
  <c r="BJ38" i="6"/>
  <c r="BJ38" i="15"/>
  <c r="BJ38" i="2"/>
  <c r="BL38" i="6"/>
  <c r="BL38" i="15"/>
  <c r="BL38" i="2"/>
  <c r="BM38" i="6"/>
  <c r="BM38" i="15"/>
  <c r="BN38" i="6"/>
  <c r="BN38" i="15"/>
  <c r="BO38" i="6"/>
  <c r="BO38" i="15"/>
  <c r="BP38" i="6"/>
  <c r="BP38" i="15"/>
  <c r="BP38" i="2"/>
  <c r="BW38" i="6"/>
  <c r="BW38" i="15"/>
  <c r="BW38" i="2"/>
  <c r="BZ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 i="6"/>
  <c r="AO39" i="2"/>
  <c r="AO39" i="15"/>
  <c r="AP39" i="6"/>
  <c r="AP39" i="15"/>
  <c r="AP39" i="2"/>
  <c r="AQ39" i="6"/>
  <c r="AQ39" i="15"/>
  <c r="AR39" i="6"/>
  <c r="AR39" i="15"/>
  <c r="AS39" i="6"/>
  <c r="AS39" i="15"/>
  <c r="AT39" i="6"/>
  <c r="AT39" i="15"/>
  <c r="AV39" i="6"/>
  <c r="AV39" i="15"/>
  <c r="AW39" i="6"/>
  <c r="AW39" i="15"/>
  <c r="AX39" i="6"/>
  <c r="AX39" i="15"/>
  <c r="AX39" i="2"/>
  <c r="AY39" i="6"/>
  <c r="AY39" i="15"/>
  <c r="AY39" i="2"/>
  <c r="AZ39" i="6"/>
  <c r="AZ39" i="15"/>
  <c r="BA39" i="6"/>
  <c r="BA39" i="15"/>
  <c r="BA39" i="2"/>
  <c r="BB39" i="6"/>
  <c r="BB39" i="15"/>
  <c r="BB39" i="2"/>
  <c r="BC39" i="6"/>
  <c r="BC39" i="2"/>
  <c r="BC39" i="15"/>
  <c r="BD39" i="6"/>
  <c r="BD39" i="15"/>
  <c r="BE39" i="6"/>
  <c r="BE39" i="2"/>
  <c r="BE39" i="15"/>
  <c r="BF39" i="6"/>
  <c r="BF39" i="15"/>
  <c r="BF39" i="2"/>
  <c r="BG39" i="6"/>
  <c r="BG39" i="15"/>
  <c r="BG39" i="2"/>
  <c r="BH39" i="6"/>
  <c r="BH39" i="2"/>
  <c r="BH39" i="15"/>
  <c r="BI39" i="6"/>
  <c r="BI39" i="15"/>
  <c r="BJ39" i="6"/>
  <c r="BJ39" i="15"/>
  <c r="BL39" i="6"/>
  <c r="BL39" i="15"/>
  <c r="BL39" i="2"/>
  <c r="BM39" i="6"/>
  <c r="BM39" i="15"/>
  <c r="BN39" i="6"/>
  <c r="BN39" i="15"/>
  <c r="BN39" i="2"/>
  <c r="BO39" i="6"/>
  <c r="BO39" i="15"/>
  <c r="BP39" i="6"/>
  <c r="BP39" i="2"/>
  <c r="BP39" i="15"/>
  <c r="BW39" i="6"/>
  <c r="BW39" i="15"/>
  <c r="BZ39" i="2"/>
  <c r="A40"/>
  <c r="B40"/>
  <c r="C40"/>
  <c r="D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 i="6"/>
  <c r="AO40" i="15"/>
  <c r="AO40" i="2"/>
  <c r="AP40" i="6"/>
  <c r="AP40" i="15"/>
  <c r="AP40" i="2"/>
  <c r="AQ40" i="6"/>
  <c r="AQ40" i="2"/>
  <c r="AQ40" i="15"/>
  <c r="AR40" i="6"/>
  <c r="AR40" i="15"/>
  <c r="AS40" i="6"/>
  <c r="AS40" i="15"/>
  <c r="AS40" i="2"/>
  <c r="AT40" i="6"/>
  <c r="AT40" i="15"/>
  <c r="AU40"/>
  <c r="AV40" i="6"/>
  <c r="AV40" i="15"/>
  <c r="AV40" i="2"/>
  <c r="AW40" i="6"/>
  <c r="AW40" i="15"/>
  <c r="AW40" i="2"/>
  <c r="AX40" i="6"/>
  <c r="AX40" i="2"/>
  <c r="AX40" i="15"/>
  <c r="AY40" i="6"/>
  <c r="AY40" i="15"/>
  <c r="AY40" i="2"/>
  <c r="AZ40" i="6"/>
  <c r="AZ40" i="15"/>
  <c r="AZ40" i="2"/>
  <c r="BA40" i="6"/>
  <c r="BA40" i="15"/>
  <c r="BA40" i="2"/>
  <c r="BB40" i="6"/>
  <c r="BB40" i="15"/>
  <c r="BC40" i="6"/>
  <c r="BC40" i="15"/>
  <c r="BD40" i="6"/>
  <c r="BD40" i="2"/>
  <c r="BD40" i="15"/>
  <c r="BE40" i="6"/>
  <c r="BE40" i="15"/>
  <c r="BE40" i="2"/>
  <c r="BF40" i="6"/>
  <c r="BF40" i="15"/>
  <c r="BF40" i="2"/>
  <c r="BG40" i="6"/>
  <c r="BG40" i="15"/>
  <c r="BH40" i="6"/>
  <c r="BH40" i="15"/>
  <c r="BI40" i="6"/>
  <c r="BI40" i="15"/>
  <c r="BI40" i="2"/>
  <c r="BJ40" i="6"/>
  <c r="BJ40" i="15"/>
  <c r="BJ40" i="2"/>
  <c r="BL40" i="6"/>
  <c r="BL40" i="15"/>
  <c r="BM40" i="6"/>
  <c r="BM40" i="15"/>
  <c r="BN40" i="6"/>
  <c r="BN40" i="15"/>
  <c r="BO40" i="6"/>
  <c r="BO40" i="2"/>
  <c r="BO40" i="15"/>
  <c r="BP40" i="6"/>
  <c r="BP40" i="2"/>
  <c r="BP40" i="15"/>
  <c r="BW40" i="6"/>
  <c r="BW40" i="15"/>
  <c r="BW40" i="2"/>
  <c r="BZ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 i="6"/>
  <c r="AO41" i="2"/>
  <c r="AO41" i="15"/>
  <c r="AP41" i="6"/>
  <c r="AP41" i="15"/>
  <c r="AQ41" i="6"/>
  <c r="AQ41" i="2"/>
  <c r="AQ41" i="15"/>
  <c r="AR41" i="6"/>
  <c r="AR41" i="15"/>
  <c r="AS41" i="6"/>
  <c r="AS41" i="2"/>
  <c r="AS41" i="15"/>
  <c r="AT41" i="6"/>
  <c r="AT41" i="15"/>
  <c r="AV41" i="6"/>
  <c r="AV41" i="15"/>
  <c r="AV41" i="2"/>
  <c r="AW41" i="6"/>
  <c r="AW41" i="15"/>
  <c r="AX41" i="6"/>
  <c r="AX41" i="15"/>
  <c r="AY41" i="6"/>
  <c r="AY41" i="15"/>
  <c r="AY41" i="2"/>
  <c r="AZ41" i="6"/>
  <c r="AZ41" i="15"/>
  <c r="BA41" i="6"/>
  <c r="BA41" i="15"/>
  <c r="BB41" i="6"/>
  <c r="BB41" i="15"/>
  <c r="BB41" i="2"/>
  <c r="BC41" i="6"/>
  <c r="BC41" i="15"/>
  <c r="BD41" i="6"/>
  <c r="BD41" i="15"/>
  <c r="BE41" i="6"/>
  <c r="BE41" i="2"/>
  <c r="BE41" i="15"/>
  <c r="BF41" i="6"/>
  <c r="BF41" i="15"/>
  <c r="BF41" i="2"/>
  <c r="BG41" i="6"/>
  <c r="BG41" i="15"/>
  <c r="BG41" i="2"/>
  <c r="BH41" i="6"/>
  <c r="BH41" i="2"/>
  <c r="BH41" i="15"/>
  <c r="BI41" i="6"/>
  <c r="BI41" i="2"/>
  <c r="BI41" i="15"/>
  <c r="BJ41" i="6"/>
  <c r="BJ41" i="15"/>
  <c r="BL41" i="6"/>
  <c r="BL41" i="15"/>
  <c r="BL41" i="2"/>
  <c r="BM41" i="6"/>
  <c r="BM41" i="15"/>
  <c r="BN41" i="6"/>
  <c r="BN41" i="15"/>
  <c r="BO41" i="6"/>
  <c r="BO41" i="15"/>
  <c r="BO41" i="2"/>
  <c r="BP41" i="6"/>
  <c r="BP41" i="2"/>
  <c r="BP41" i="15"/>
  <c r="BW41" i="6"/>
  <c r="BW41" i="2"/>
  <c r="BW41" i="15"/>
  <c r="BZ41" i="2"/>
  <c r="A42"/>
  <c r="B42"/>
  <c r="C42"/>
  <c r="D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 i="6"/>
  <c r="AO42" i="15"/>
  <c r="AO42" i="2"/>
  <c r="AP42" i="6"/>
  <c r="AP42" i="15"/>
  <c r="AP42" i="2"/>
  <c r="AQ42" i="6"/>
  <c r="AQ42" i="15"/>
  <c r="AR42" i="6"/>
  <c r="AR42" i="15"/>
  <c r="AS42" i="6"/>
  <c r="AS42" i="15"/>
  <c r="AS42" i="2"/>
  <c r="AT42" i="6"/>
  <c r="AT42" i="15"/>
  <c r="AV42" i="6"/>
  <c r="AV42" i="15"/>
  <c r="AW42" i="6"/>
  <c r="AW42" i="15"/>
  <c r="AW42" i="2"/>
  <c r="AX42" i="6"/>
  <c r="AX42" i="15"/>
  <c r="AY42" i="6"/>
  <c r="AY42" i="15"/>
  <c r="AZ42" i="6"/>
  <c r="AZ42" i="15"/>
  <c r="AZ42" i="2"/>
  <c r="BA42" i="6"/>
  <c r="BA42" i="15"/>
  <c r="BB42" i="6"/>
  <c r="BB42" i="2"/>
  <c r="BB42" i="15"/>
  <c r="BC42" i="6"/>
  <c r="BC42" i="15"/>
  <c r="BC42" i="2"/>
  <c r="BD42" i="6"/>
  <c r="BD42" i="15"/>
  <c r="BD42" i="2"/>
  <c r="BE42" i="6"/>
  <c r="BE42" i="2"/>
  <c r="BE42" i="15"/>
  <c r="BF42" i="6"/>
  <c r="BF42" i="2"/>
  <c r="BF42" i="15"/>
  <c r="BG42" i="6"/>
  <c r="BG42" i="15"/>
  <c r="BG42" i="2"/>
  <c r="BH42" i="6"/>
  <c r="BH42" i="15"/>
  <c r="BH42" i="2"/>
  <c r="BI42" i="6"/>
  <c r="BI42" i="15"/>
  <c r="BJ42" i="6"/>
  <c r="BJ42" i="15"/>
  <c r="BL42" i="6"/>
  <c r="BL42" i="15"/>
  <c r="BL42" i="2"/>
  <c r="BM42" i="6"/>
  <c r="BM42" i="15"/>
  <c r="BM42" i="2"/>
  <c r="BN42" i="6"/>
  <c r="BN42" i="2"/>
  <c r="BN42" i="15"/>
  <c r="BO42" i="6"/>
  <c r="BO42" i="2"/>
  <c r="BO42" i="15"/>
  <c r="BP42" i="6"/>
  <c r="BP42" i="15"/>
  <c r="BW42" i="6"/>
  <c r="BW42" i="15"/>
  <c r="BW42" i="2"/>
  <c r="BZ42"/>
  <c r="A43"/>
  <c r="B43"/>
  <c r="C43"/>
  <c r="D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 i="6"/>
  <c r="AO43" i="15"/>
  <c r="AP43" i="6"/>
  <c r="AP43" i="15"/>
  <c r="AP43" i="2"/>
  <c r="AQ43" i="6"/>
  <c r="AQ43" i="15"/>
  <c r="AR43" i="6"/>
  <c r="AR43" i="15"/>
  <c r="AS43" i="6"/>
  <c r="AS43" i="15"/>
  <c r="AS43" i="2"/>
  <c r="AT43" i="6"/>
  <c r="AT43" i="15"/>
  <c r="AV43" i="6"/>
  <c r="AV43" i="15"/>
  <c r="AW43" i="6"/>
  <c r="AW43" i="15"/>
  <c r="AW43" i="2"/>
  <c r="AX43" i="6"/>
  <c r="AX43" i="15"/>
  <c r="AX43" i="2"/>
  <c r="AY43" i="6"/>
  <c r="AY43" i="2"/>
  <c r="AY43" i="15"/>
  <c r="AZ43" i="6"/>
  <c r="AZ43" i="2"/>
  <c r="AZ43" i="15"/>
  <c r="BA43" i="6"/>
  <c r="BA43" i="15"/>
  <c r="BB43" i="6"/>
  <c r="BB43" i="15"/>
  <c r="BB43" i="2"/>
  <c r="BC43" i="6"/>
  <c r="BC43" i="2"/>
  <c r="BC43" i="15"/>
  <c r="BD43" i="6"/>
  <c r="BD43" i="15"/>
  <c r="BD43" i="2"/>
  <c r="BE43" i="6"/>
  <c r="BE43" i="15"/>
  <c r="BE43" i="2"/>
  <c r="BF43" i="6"/>
  <c r="BF43" i="15"/>
  <c r="BF43" i="2"/>
  <c r="BG43" i="6"/>
  <c r="BG43" i="2"/>
  <c r="BG43" i="15"/>
  <c r="BH43" i="6"/>
  <c r="BH43" i="15"/>
  <c r="BH43" i="2"/>
  <c r="BI43" i="6"/>
  <c r="BI43" i="15"/>
  <c r="BI43" i="2"/>
  <c r="BJ43" i="6"/>
  <c r="BJ43" i="15"/>
  <c r="BL43" i="6"/>
  <c r="BL43" i="2"/>
  <c r="BL43" i="15"/>
  <c r="BM43" i="6"/>
  <c r="BM43" i="15"/>
  <c r="BM43" i="2"/>
  <c r="BN43" i="6"/>
  <c r="BN43" i="15"/>
  <c r="BN43" i="2"/>
  <c r="BO43" i="6"/>
  <c r="BO43" i="15"/>
  <c r="BO43" i="2"/>
  <c r="BP43" i="6"/>
  <c r="BP43" i="2"/>
  <c r="BP43" i="15"/>
  <c r="BW43" i="6"/>
  <c r="BW43" i="2"/>
  <c r="BW43" i="15"/>
  <c r="BZ43" i="2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 i="6"/>
  <c r="AO44" i="15"/>
  <c r="AP44" i="6"/>
  <c r="AP44" i="15"/>
  <c r="AQ44" i="6"/>
  <c r="AQ44" i="15"/>
  <c r="AR44" i="6"/>
  <c r="AR44" i="15"/>
  <c r="AS44" i="6"/>
  <c r="AS44" i="15"/>
  <c r="AT44" i="6"/>
  <c r="AT44" i="15"/>
  <c r="AV44" i="6"/>
  <c r="AV44" i="15"/>
  <c r="AV44" i="2"/>
  <c r="AW44" i="6"/>
  <c r="AW44" i="15"/>
  <c r="AX44" i="6"/>
  <c r="AX44" i="2"/>
  <c r="AX44" i="15"/>
  <c r="AY44" i="6"/>
  <c r="AY44" i="15"/>
  <c r="AY44" i="2"/>
  <c r="AZ44" i="6"/>
  <c r="AZ44" i="15"/>
  <c r="AZ44" i="2"/>
  <c r="BA44" i="6"/>
  <c r="BA44" i="15"/>
  <c r="BB44" i="6"/>
  <c r="BB44" i="2"/>
  <c r="BB44" i="15"/>
  <c r="BC44" i="6"/>
  <c r="BC44" i="15"/>
  <c r="BC44" i="2"/>
  <c r="BD44" i="6"/>
  <c r="BD44" i="15"/>
  <c r="BD44" i="2"/>
  <c r="BE44" i="6"/>
  <c r="BE44" i="2"/>
  <c r="BE44" i="15"/>
  <c r="BF44" i="6"/>
  <c r="BF44" i="2"/>
  <c r="BF44" i="15"/>
  <c r="BG44" i="6"/>
  <c r="BG44" i="15"/>
  <c r="BH44" i="6"/>
  <c r="BH44" i="15"/>
  <c r="BH44" i="2"/>
  <c r="BI44" i="6"/>
  <c r="BI44" i="2"/>
  <c r="BI44" i="15"/>
  <c r="BJ44" i="6"/>
  <c r="BJ44" i="2"/>
  <c r="BJ44" i="15"/>
  <c r="BL44" i="6"/>
  <c r="BL44" i="15"/>
  <c r="BM44" i="6"/>
  <c r="BM44" i="15"/>
  <c r="BM44" i="2"/>
  <c r="BN44" i="6"/>
  <c r="BN44" i="2"/>
  <c r="BN44" i="15"/>
  <c r="BO44" i="6"/>
  <c r="BO44" i="2"/>
  <c r="BO44" i="15"/>
  <c r="BP44" i="6"/>
  <c r="BP44" i="15"/>
  <c r="BP44" i="2"/>
  <c r="BW44" i="6"/>
  <c r="BW44" i="15"/>
  <c r="BW44" i="2"/>
  <c r="BZ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 i="6"/>
  <c r="AO45" i="15"/>
  <c r="AP45" i="6"/>
  <c r="AP45" i="15"/>
  <c r="AP45" i="2"/>
  <c r="AQ45" i="6"/>
  <c r="AQ45" i="15"/>
  <c r="AQ45" i="2"/>
  <c r="AR45" i="6"/>
  <c r="AR45" i="15"/>
  <c r="AS45" i="6"/>
  <c r="AS45" i="15"/>
  <c r="AT45" i="6"/>
  <c r="AT45" i="15"/>
  <c r="AV45" i="6"/>
  <c r="AV45" i="15"/>
  <c r="AV45" i="2"/>
  <c r="AW45" i="6"/>
  <c r="AW45" i="15"/>
  <c r="AW45" i="2"/>
  <c r="AX45" i="6"/>
  <c r="AX45" i="15"/>
  <c r="AY45" i="6"/>
  <c r="AY45" i="15"/>
  <c r="AZ45" i="6"/>
  <c r="AZ45" i="2"/>
  <c r="AZ45" i="15"/>
  <c r="BA45" i="6"/>
  <c r="BA45" i="15"/>
  <c r="BA45" i="2"/>
  <c r="BB45" i="6"/>
  <c r="BB45" i="15"/>
  <c r="BB45" i="2"/>
  <c r="BC45" i="6"/>
  <c r="BC45" i="15"/>
  <c r="BD45" i="6"/>
  <c r="BD45" i="15"/>
  <c r="BD45" i="2"/>
  <c r="BE45" i="6"/>
  <c r="BE45" i="15"/>
  <c r="BE45" i="2"/>
  <c r="BF45" i="6"/>
  <c r="BF45" i="2"/>
  <c r="BF45" i="15"/>
  <c r="BG45" i="6"/>
  <c r="BG45" i="15"/>
  <c r="BH45" i="6"/>
  <c r="BH45" i="15"/>
  <c r="BH45" i="2"/>
  <c r="BI45" i="6"/>
  <c r="BI45" i="15"/>
  <c r="BI45" i="2"/>
  <c r="BJ45" i="6"/>
  <c r="BJ45" i="15"/>
  <c r="BJ45" i="2"/>
  <c r="BL45" i="6"/>
  <c r="BL45" i="2"/>
  <c r="BL45" i="15"/>
  <c r="BM45" i="6"/>
  <c r="BM45" i="15"/>
  <c r="BM45" i="2"/>
  <c r="BN45" i="6"/>
  <c r="BN45" i="15"/>
  <c r="BN45" i="2"/>
  <c r="BO45" i="6"/>
  <c r="BO45" i="15"/>
  <c r="BO45" i="2"/>
  <c r="BP45" i="6"/>
  <c r="BP45" i="2"/>
  <c r="BP45" i="15"/>
  <c r="BW45" i="6"/>
  <c r="BW45" i="15"/>
  <c r="BW45" i="2"/>
  <c r="BZ45"/>
  <c r="A46"/>
  <c r="B46"/>
  <c r="C46"/>
  <c r="D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 i="6"/>
  <c r="AO46" i="15"/>
  <c r="AP46" i="6"/>
  <c r="AP46" i="15"/>
  <c r="AQ46" i="6"/>
  <c r="AQ46" i="15"/>
  <c r="AQ46" i="2"/>
  <c r="AR46" i="6"/>
  <c r="AR46" i="15"/>
  <c r="AS46" i="6"/>
  <c r="AS46" i="15"/>
  <c r="AT46" i="6"/>
  <c r="AT46" i="15"/>
  <c r="AV46" i="6"/>
  <c r="AV46" i="15"/>
  <c r="AV46" i="2"/>
  <c r="AW46" i="6"/>
  <c r="AW46" i="2"/>
  <c r="AW46" i="15"/>
  <c r="AX46" i="6"/>
  <c r="AX46" i="2"/>
  <c r="AX46" i="15"/>
  <c r="AY46" i="6"/>
  <c r="AY46" i="15"/>
  <c r="AZ46" i="6"/>
  <c r="AZ46" i="15"/>
  <c r="AZ46" i="2"/>
  <c r="BA46" i="6"/>
  <c r="BA46" i="2"/>
  <c r="BA46" i="15"/>
  <c r="BB46" i="6"/>
  <c r="BB46" i="15"/>
  <c r="BB46" i="2"/>
  <c r="BC46" i="6"/>
  <c r="BC46" i="15"/>
  <c r="BC46" i="2"/>
  <c r="BD46" i="6"/>
  <c r="BD46" i="15"/>
  <c r="BE46" i="6"/>
  <c r="BE46" i="2"/>
  <c r="BE46" i="15"/>
  <c r="BF46" i="6"/>
  <c r="BF46" i="15"/>
  <c r="BF46" i="2"/>
  <c r="BG46" i="6"/>
  <c r="BG46" i="15"/>
  <c r="BG46" i="2"/>
  <c r="BH46" i="6"/>
  <c r="BH46" i="15"/>
  <c r="BI46" i="6"/>
  <c r="BI46" i="15"/>
  <c r="BJ46" i="6"/>
  <c r="BJ46" i="2"/>
  <c r="BJ46" i="15"/>
  <c r="BL46" i="6"/>
  <c r="BL46" i="15"/>
  <c r="BL46" i="2"/>
  <c r="BM46" i="6"/>
  <c r="BM46" i="15"/>
  <c r="BN46" i="6"/>
  <c r="BN46" i="15"/>
  <c r="BO46" i="6"/>
  <c r="BO46" i="2"/>
  <c r="BO46" i="15"/>
  <c r="BP46" i="6"/>
  <c r="BP46" i="15"/>
  <c r="BW46" i="6"/>
  <c r="BW46" i="15"/>
  <c r="BW46" i="2"/>
  <c r="BZ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 i="6"/>
  <c r="AO47" i="15"/>
  <c r="AP47" i="6"/>
  <c r="AP47" i="15"/>
  <c r="AQ47" i="6"/>
  <c r="AQ47" i="15"/>
  <c r="AQ47" i="2"/>
  <c r="AR47" i="6"/>
  <c r="AR47" i="15"/>
  <c r="AS47" i="6"/>
  <c r="AS47" i="15"/>
  <c r="AS47" i="2"/>
  <c r="AT47" i="6"/>
  <c r="AT47" i="15"/>
  <c r="AV47" i="6"/>
  <c r="AV47" i="15"/>
  <c r="AW47" i="6"/>
  <c r="AW47" i="15"/>
  <c r="AW47" i="2"/>
  <c r="AX47" i="6"/>
  <c r="AX47" i="15"/>
  <c r="AX47" i="2"/>
  <c r="AY47" i="6"/>
  <c r="AY47" i="15"/>
  <c r="AZ47" i="6"/>
  <c r="AZ47" i="15"/>
  <c r="AZ47" i="2"/>
  <c r="BA47" i="6"/>
  <c r="BA47" i="15"/>
  <c r="BB47" i="6"/>
  <c r="BB47" i="2"/>
  <c r="BB47" i="15"/>
  <c r="BC47" i="6"/>
  <c r="BC47" i="15"/>
  <c r="BD47" i="6"/>
  <c r="BD47" i="15"/>
  <c r="BE47" i="6"/>
  <c r="BE47" i="15"/>
  <c r="BE47" i="2"/>
  <c r="BF47" i="6"/>
  <c r="BF47" i="2"/>
  <c r="BF47" i="15"/>
  <c r="BG47" i="6"/>
  <c r="BG47" i="15"/>
  <c r="BH47" i="6"/>
  <c r="BH47" i="2"/>
  <c r="BH47" i="15"/>
  <c r="BI47" i="6"/>
  <c r="BI47" i="15"/>
  <c r="BJ47" i="6"/>
  <c r="BJ47" i="15"/>
  <c r="BJ47" i="2"/>
  <c r="BL47" i="6"/>
  <c r="BL47" i="2"/>
  <c r="BL47" i="15"/>
  <c r="BM47" i="6"/>
  <c r="BM47" i="2"/>
  <c r="BM47" i="15"/>
  <c r="BN47" i="6"/>
  <c r="BN47" i="15"/>
  <c r="BO47" i="6"/>
  <c r="BO47" i="15"/>
  <c r="BO47" i="2"/>
  <c r="BP47" i="6"/>
  <c r="BP47" i="2"/>
  <c r="BP47" i="15"/>
  <c r="BW47" i="6"/>
  <c r="BW47" i="15"/>
  <c r="BW47" i="2"/>
  <c r="BZ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 i="6"/>
  <c r="AO48" i="15"/>
  <c r="AP48" i="6"/>
  <c r="AP48" i="2"/>
  <c r="AP48" i="15"/>
  <c r="AQ48" i="6"/>
  <c r="AQ48" i="15"/>
  <c r="AQ48" i="2"/>
  <c r="AR48" i="6"/>
  <c r="AR48" i="15"/>
  <c r="AS48" i="6"/>
  <c r="AS48" i="15"/>
  <c r="AT48" i="6"/>
  <c r="AT48" i="15"/>
  <c r="AV48" i="6"/>
  <c r="AV48" i="15"/>
  <c r="AW48" i="6"/>
  <c r="AW48" i="2"/>
  <c r="AW48" i="15"/>
  <c r="AX48" i="6"/>
  <c r="AX48" i="15"/>
  <c r="AX48" i="2"/>
  <c r="AY48" i="6"/>
  <c r="AY48" i="15"/>
  <c r="AY48" i="2"/>
  <c r="AZ48" i="6"/>
  <c r="AZ48" i="15"/>
  <c r="BA48" i="6"/>
  <c r="BA48" i="2"/>
  <c r="BA48" i="15"/>
  <c r="BB48" i="6"/>
  <c r="BB48" i="15"/>
  <c r="BC48" i="6"/>
  <c r="BC48" i="15"/>
  <c r="BC48" i="2"/>
  <c r="BD48" i="6"/>
  <c r="BD48" i="2"/>
  <c r="BD48" i="15"/>
  <c r="BE48" i="6"/>
  <c r="BE48" i="15"/>
  <c r="BE48" i="2"/>
  <c r="BF48" i="6"/>
  <c r="BF48" i="15"/>
  <c r="BF48" i="2"/>
  <c r="BG48" i="6"/>
  <c r="BG48" i="15"/>
  <c r="BH48" i="6"/>
  <c r="BH48" i="2"/>
  <c r="BH48" i="15"/>
  <c r="BI48" i="6"/>
  <c r="BI48" i="15"/>
  <c r="BI48" i="2"/>
  <c r="BJ48" i="6"/>
  <c r="BJ48" i="15"/>
  <c r="BJ48" i="2"/>
  <c r="BL48" i="6"/>
  <c r="BL48" i="15"/>
  <c r="BM48" i="6"/>
  <c r="BM48" i="15"/>
  <c r="BN48" i="6"/>
  <c r="BN48" i="15"/>
  <c r="BO48" i="6"/>
  <c r="BO48" i="15"/>
  <c r="BO48" i="2"/>
  <c r="BP48" i="6"/>
  <c r="BP48" i="15"/>
  <c r="BP48" i="2"/>
  <c r="BW48" i="6"/>
  <c r="BW48" i="2"/>
  <c r="BW48" i="15"/>
  <c r="BZ48" i="2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 i="6"/>
  <c r="AO49" i="15"/>
  <c r="AO49" i="2"/>
  <c r="AP49" i="6"/>
  <c r="AP49" i="15"/>
  <c r="AQ49" i="6"/>
  <c r="AQ49" i="15"/>
  <c r="AR49" i="6"/>
  <c r="AR49" i="15"/>
  <c r="AR49" i="2"/>
  <c r="AS49" i="6"/>
  <c r="AS49" i="15"/>
  <c r="AS49" i="2"/>
  <c r="AT49" i="6"/>
  <c r="AT49" i="15"/>
  <c r="AV49" i="6"/>
  <c r="AV49" i="15"/>
  <c r="AW49" i="6"/>
  <c r="AW49" i="15"/>
  <c r="AW49" i="2"/>
  <c r="AX49" i="6"/>
  <c r="AX49" i="2"/>
  <c r="AX49" i="15"/>
  <c r="AY49" i="6"/>
  <c r="AY49" i="15"/>
  <c r="AZ49" i="6"/>
  <c r="AZ49" i="2"/>
  <c r="AZ49" i="15"/>
  <c r="BA49" i="6"/>
  <c r="BA49" i="15"/>
  <c r="BB49" i="6"/>
  <c r="BB49" i="15"/>
  <c r="BB49" i="2"/>
  <c r="BC49" i="6"/>
  <c r="BC49" i="15"/>
  <c r="BD49" i="6"/>
  <c r="BD49" i="15"/>
  <c r="BD49" i="2"/>
  <c r="BE49" i="6"/>
  <c r="BE49" i="15"/>
  <c r="BE49" i="2"/>
  <c r="BF49" i="6"/>
  <c r="BF49" i="2"/>
  <c r="BF49" i="15"/>
  <c r="BG49" i="6"/>
  <c r="BG49" i="15"/>
  <c r="BH49" i="6"/>
  <c r="BH49" i="15"/>
  <c r="BH49" i="2"/>
  <c r="BI49" i="6"/>
  <c r="BI49" i="15"/>
  <c r="BI49" i="2"/>
  <c r="BJ49" i="6"/>
  <c r="BJ49" i="15"/>
  <c r="BL49" i="6"/>
  <c r="BL49" i="15"/>
  <c r="BM49" i="6"/>
  <c r="BM49" i="15"/>
  <c r="BM49" i="2"/>
  <c r="BN49" i="6"/>
  <c r="BN49" i="15"/>
  <c r="BO49" i="6"/>
  <c r="BO49" i="15"/>
  <c r="BP49" i="6"/>
  <c r="BP49" i="15"/>
  <c r="BP49" i="2"/>
  <c r="BW49" i="6"/>
  <c r="BW49" i="15"/>
  <c r="BZ49" i="2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 i="6"/>
  <c r="AO50" i="15"/>
  <c r="AP50" i="6"/>
  <c r="AP50" i="15"/>
  <c r="AP50" i="2"/>
  <c r="AQ50" i="6"/>
  <c r="AQ50" i="2"/>
  <c r="AQ50" i="15"/>
  <c r="AR50" i="6"/>
  <c r="AR50" i="15"/>
  <c r="AS50" i="6"/>
  <c r="AS50" i="15"/>
  <c r="AS50" i="2"/>
  <c r="AT50" i="6"/>
  <c r="AT50" i="15"/>
  <c r="AV50" i="6"/>
  <c r="AV50" i="15"/>
  <c r="AW50" i="6"/>
  <c r="AW50" i="15"/>
  <c r="AW50" i="2"/>
  <c r="AX50" i="6"/>
  <c r="AX50" i="15"/>
  <c r="AX50" i="2"/>
  <c r="AY50" i="6"/>
  <c r="AY50" i="15"/>
  <c r="AZ50" i="6"/>
  <c r="AZ50" i="15"/>
  <c r="AZ50" i="2"/>
  <c r="BA50" i="6"/>
  <c r="BA50" i="15"/>
  <c r="BA50" i="2"/>
  <c r="BB50" i="6"/>
  <c r="BB50" i="15"/>
  <c r="BC50" i="6"/>
  <c r="BC50" i="15"/>
  <c r="BC50" i="2"/>
  <c r="BD50" i="6"/>
  <c r="BD50" i="15"/>
  <c r="BE50" i="6"/>
  <c r="BE50" i="15"/>
  <c r="BE50" i="2"/>
  <c r="BF50" i="6"/>
  <c r="BF50" i="15"/>
  <c r="BF50" i="2"/>
  <c r="BG50" i="6"/>
  <c r="BG50" i="15"/>
  <c r="BH50" i="6"/>
  <c r="BH50" i="15"/>
  <c r="BI50" i="6"/>
  <c r="BI50" i="15"/>
  <c r="BI50" i="2"/>
  <c r="BJ50" i="6"/>
  <c r="BJ50" i="15"/>
  <c r="BJ50" i="2"/>
  <c r="BL50" i="6"/>
  <c r="BL50" i="15"/>
  <c r="BM50" i="6"/>
  <c r="BM50" i="15"/>
  <c r="BN50" i="6"/>
  <c r="BN50" i="15"/>
  <c r="BN50" i="2"/>
  <c r="BO50" i="6"/>
  <c r="BO50" i="15"/>
  <c r="BO50" i="2"/>
  <c r="BP50" i="6"/>
  <c r="BP50" i="2"/>
  <c r="BP50" i="15"/>
  <c r="BW50" i="6"/>
  <c r="BW50" i="15"/>
  <c r="BW50" i="2"/>
  <c r="BZ50"/>
  <c r="A51"/>
  <c r="B51"/>
  <c r="C51"/>
  <c r="D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 i="6"/>
  <c r="AO51" i="2"/>
  <c r="AO51" i="15"/>
  <c r="AP51" i="6"/>
  <c r="AP51" i="15"/>
  <c r="AQ51" i="6"/>
  <c r="AQ51" i="15"/>
  <c r="AQ51" i="2"/>
  <c r="AR51" i="6"/>
  <c r="AR51" i="15"/>
  <c r="AS51" i="6"/>
  <c r="AS51" i="2"/>
  <c r="AS51" i="15"/>
  <c r="AT51" i="6"/>
  <c r="AT51" i="15"/>
  <c r="AV51" i="6"/>
  <c r="AV51" i="15"/>
  <c r="AW51" i="6"/>
  <c r="AW51" i="2"/>
  <c r="AW51" i="15"/>
  <c r="AX51" i="6"/>
  <c r="AX51" i="15"/>
  <c r="AX51" i="2"/>
  <c r="AY51" i="6"/>
  <c r="AY51" i="15"/>
  <c r="AZ51" i="6"/>
  <c r="AZ51" i="15"/>
  <c r="BA51" i="6"/>
  <c r="BA51" i="15"/>
  <c r="BB51" i="6"/>
  <c r="BB51" i="15"/>
  <c r="BC51" i="6"/>
  <c r="BC51" i="15"/>
  <c r="BC51" i="2"/>
  <c r="BD51" i="6"/>
  <c r="BD51" i="2"/>
  <c r="BD51" i="15"/>
  <c r="BE51" i="6"/>
  <c r="BE51" i="2"/>
  <c r="BE51" i="15"/>
  <c r="BF51" i="6"/>
  <c r="BF51" i="15"/>
  <c r="BF51" i="2"/>
  <c r="BG51" i="6"/>
  <c r="BG51" i="15"/>
  <c r="BG51" i="2"/>
  <c r="BH51" i="6"/>
  <c r="BH51" i="15"/>
  <c r="BI51" i="6"/>
  <c r="BI51" i="15"/>
  <c r="BJ51" i="6"/>
  <c r="BJ51" i="15"/>
  <c r="BL51" i="6"/>
  <c r="BL51" i="15"/>
  <c r="BL51" i="2"/>
  <c r="BM51" i="6"/>
  <c r="BM51" i="2"/>
  <c r="BM51" i="15"/>
  <c r="BN51" i="6"/>
  <c r="BN51" i="15"/>
  <c r="BO51" i="6"/>
  <c r="BO51" i="15"/>
  <c r="BO51" i="2"/>
  <c r="BP51" i="6"/>
  <c r="BP51" i="15"/>
  <c r="BP51" i="2"/>
  <c r="BW51" i="6"/>
  <c r="BW51" i="15"/>
  <c r="BZ51" i="2"/>
  <c r="A52"/>
  <c r="B52"/>
  <c r="C52"/>
  <c r="D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 i="6"/>
  <c r="AO52" i="15"/>
  <c r="AP52" i="6"/>
  <c r="AP52" i="15"/>
  <c r="AP52" i="2"/>
  <c r="AQ52" i="6"/>
  <c r="AQ52" i="15"/>
  <c r="AQ52" i="2"/>
  <c r="AR52" i="6"/>
  <c r="AR52" i="15"/>
  <c r="AS52" i="6"/>
  <c r="AS52" i="15"/>
  <c r="AS52" i="2"/>
  <c r="AT52" i="6"/>
  <c r="AT52" i="15"/>
  <c r="AV52" i="6"/>
  <c r="AV52" i="15"/>
  <c r="AV52" i="2"/>
  <c r="AW52" i="6"/>
  <c r="AW52" i="15"/>
  <c r="AW52" i="2"/>
  <c r="AX52" i="6"/>
  <c r="AX52" i="15"/>
  <c r="AY52" i="6"/>
  <c r="AY52" i="15"/>
  <c r="AZ52" i="6"/>
  <c r="AZ52" i="15"/>
  <c r="AZ52" i="2"/>
  <c r="BA52" i="6"/>
  <c r="BA52" i="15"/>
  <c r="BA52" i="2"/>
  <c r="BB52" i="6"/>
  <c r="BB52" i="15"/>
  <c r="BC52" i="6"/>
  <c r="BC52" i="15"/>
  <c r="BD52" i="6"/>
  <c r="BD52" i="15"/>
  <c r="BD52" i="2"/>
  <c r="BE52" i="6"/>
  <c r="BE52" i="15"/>
  <c r="BE52" i="2"/>
  <c r="BF52" i="6"/>
  <c r="BF52" i="2"/>
  <c r="BF52" i="15"/>
  <c r="BG52" i="6"/>
  <c r="BG52" i="2"/>
  <c r="BG52" i="15"/>
  <c r="BH52" i="6"/>
  <c r="BH52" i="15"/>
  <c r="BH52" i="2"/>
  <c r="BI52" i="6"/>
  <c r="BI52" i="15"/>
  <c r="BI52" i="2"/>
  <c r="BJ52" i="6"/>
  <c r="BJ52" i="2"/>
  <c r="BJ52" i="15"/>
  <c r="BL52" i="6"/>
  <c r="BL52" i="2"/>
  <c r="BL52" i="15"/>
  <c r="BM52" i="6"/>
  <c r="BM52" i="15"/>
  <c r="BM52" i="2"/>
  <c r="BN52" i="6"/>
  <c r="BN52" i="15"/>
  <c r="BN52" i="2"/>
  <c r="BO52" i="6"/>
  <c r="BO52" i="15"/>
  <c r="BP52" i="6"/>
  <c r="BP52" i="2"/>
  <c r="BP52" i="15"/>
  <c r="BW52" i="6"/>
  <c r="BW52" i="15"/>
  <c r="BW52" i="2"/>
  <c r="BZ52"/>
  <c r="A53"/>
  <c r="B53"/>
  <c r="C53"/>
  <c r="D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 i="6"/>
  <c r="AO53" i="15"/>
  <c r="AP53" i="6"/>
  <c r="AP53" i="15"/>
  <c r="AQ53" i="6"/>
  <c r="AQ53" i="15"/>
  <c r="AQ53" i="2"/>
  <c r="AR53" i="6"/>
  <c r="AR53" i="15"/>
  <c r="AS53" i="6"/>
  <c r="AS53" i="2"/>
  <c r="AS53" i="15"/>
  <c r="AT53" i="6"/>
  <c r="AT53" i="15"/>
  <c r="AV53" i="6"/>
  <c r="AV53" i="15"/>
  <c r="AW53" i="6"/>
  <c r="AW53" i="15"/>
  <c r="AW53" i="2"/>
  <c r="AX53" i="6"/>
  <c r="AX53" i="15"/>
  <c r="AX53" i="2"/>
  <c r="AY53" i="6"/>
  <c r="AY53" i="15"/>
  <c r="AY53" i="2"/>
  <c r="AZ53" i="6"/>
  <c r="AZ53" i="15"/>
  <c r="BA53" i="6"/>
  <c r="BA53" i="15"/>
  <c r="BA53" i="2"/>
  <c r="BB53" i="6"/>
  <c r="BB53" i="15"/>
  <c r="BC53" i="6"/>
  <c r="BC53" i="15"/>
  <c r="BD53" i="6"/>
  <c r="BD53" i="15"/>
  <c r="BE53" i="6"/>
  <c r="BE53" i="15"/>
  <c r="BE53" i="2"/>
  <c r="BF53" i="6"/>
  <c r="BF53" i="15"/>
  <c r="BF53" i="2"/>
  <c r="BG53" i="6"/>
  <c r="BG53" i="15"/>
  <c r="BG53" i="2"/>
  <c r="BH53" i="6"/>
  <c r="BH53" i="15"/>
  <c r="BI53" i="6"/>
  <c r="BI53" i="15"/>
  <c r="BI53" i="2"/>
  <c r="BJ53" i="6"/>
  <c r="BJ53" i="15"/>
  <c r="BJ53" i="2"/>
  <c r="BL53" i="6"/>
  <c r="BL53" i="15"/>
  <c r="BM53" i="6"/>
  <c r="BM53" i="15"/>
  <c r="BM53" i="2"/>
  <c r="BN53" i="6"/>
  <c r="BN53" i="15"/>
  <c r="BO53" i="6"/>
  <c r="BO53" i="15"/>
  <c r="BO53" i="2"/>
  <c r="BP53" i="6"/>
  <c r="BP53" i="2"/>
  <c r="BP53" i="15"/>
  <c r="BW53" i="6"/>
  <c r="BW53" i="2"/>
  <c r="BW53" i="15"/>
  <c r="BZ53" i="2"/>
  <c r="A54"/>
  <c r="B54"/>
  <c r="C54"/>
  <c r="D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 i="6"/>
  <c r="AO54" i="15"/>
  <c r="AO54" i="2"/>
  <c r="AP54" i="6"/>
  <c r="AP54" i="15"/>
  <c r="AQ54" i="6"/>
  <c r="AQ54" i="15"/>
  <c r="AR54" i="6"/>
  <c r="AR54" i="15"/>
  <c r="AS54" i="6"/>
  <c r="AS54" i="2"/>
  <c r="AS54" i="15"/>
  <c r="AT54" i="6"/>
  <c r="AT54" i="15"/>
  <c r="AV54" i="6"/>
  <c r="AV54" i="15"/>
  <c r="AV54" i="2"/>
  <c r="AW54" i="6"/>
  <c r="AW54" i="2"/>
  <c r="AW54" i="15"/>
  <c r="AX54" i="6"/>
  <c r="AX54" i="15"/>
  <c r="AY54" i="6"/>
  <c r="AY54" i="15"/>
  <c r="AY54" i="2"/>
  <c r="AZ54" i="6"/>
  <c r="AZ54" i="15"/>
  <c r="AZ54" i="2"/>
  <c r="BA54" i="6"/>
  <c r="BA54" i="15"/>
  <c r="BB54" i="6"/>
  <c r="BB54" i="2"/>
  <c r="BB54" i="15"/>
  <c r="BC54" i="6"/>
  <c r="BC54" i="15"/>
  <c r="BD54" i="6"/>
  <c r="BD54" i="15"/>
  <c r="BD54" i="2"/>
  <c r="BE54" i="6"/>
  <c r="BE54" i="2"/>
  <c r="BE54" i="15"/>
  <c r="BF54" i="6"/>
  <c r="BF54" i="15"/>
  <c r="BG54" i="6"/>
  <c r="BG54" i="15"/>
  <c r="BH54" i="6"/>
  <c r="BH54" i="15"/>
  <c r="BH54" i="2"/>
  <c r="BI54" i="6"/>
  <c r="BI54" i="2"/>
  <c r="BI54" i="15"/>
  <c r="BJ54" i="6"/>
  <c r="BJ54" i="15"/>
  <c r="BL54" i="6"/>
  <c r="BL54" i="15"/>
  <c r="BM54" i="6"/>
  <c r="BM54" i="15"/>
  <c r="BM54" i="2"/>
  <c r="BN54" i="6"/>
  <c r="BN54" i="2"/>
  <c r="BN54" i="15"/>
  <c r="BO54" i="6"/>
  <c r="BO54" i="15"/>
  <c r="BP54" i="6"/>
  <c r="BP54" i="15"/>
  <c r="BP54" i="2"/>
  <c r="BW54" i="6"/>
  <c r="BW54" i="15"/>
  <c r="BW54" i="2"/>
  <c r="BZ54"/>
  <c r="A55"/>
  <c r="B55"/>
  <c r="C55"/>
  <c r="D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 i="6"/>
  <c r="AO55" i="15"/>
  <c r="AP55" i="6"/>
  <c r="AP55" i="15"/>
  <c r="AP55" i="2"/>
  <c r="AQ55" i="6"/>
  <c r="AQ55" i="15"/>
  <c r="AR55" i="6"/>
  <c r="AR55" i="15"/>
  <c r="AS55" i="6"/>
  <c r="AS55" i="15"/>
  <c r="AT55" i="6"/>
  <c r="AT55" i="15"/>
  <c r="AV55" i="6"/>
  <c r="AV55" i="2"/>
  <c r="AV55" i="15"/>
  <c r="AW55" i="6"/>
  <c r="AW55" i="15"/>
  <c r="AX55" i="6"/>
  <c r="AX55" i="15"/>
  <c r="AX55" i="2"/>
  <c r="AY55" i="6"/>
  <c r="AY55" i="2"/>
  <c r="AY55" i="15"/>
  <c r="AZ55" i="6"/>
  <c r="AZ55" i="15"/>
  <c r="BA55" i="6"/>
  <c r="BA55" i="15"/>
  <c r="BA55" i="2"/>
  <c r="BB55" i="6"/>
  <c r="BB55" i="15"/>
  <c r="BB55" i="2"/>
  <c r="BC55" i="6"/>
  <c r="BC55" i="15"/>
  <c r="BD55" i="6"/>
  <c r="BD55" i="2"/>
  <c r="BD55" i="15"/>
  <c r="BE55" i="6"/>
  <c r="BE55" i="15"/>
  <c r="BF55" i="6"/>
  <c r="BF55" i="15"/>
  <c r="BF55" i="2"/>
  <c r="BG55" i="6"/>
  <c r="BG55" i="2"/>
  <c r="BG55" i="15"/>
  <c r="BH55" i="6"/>
  <c r="BH55" i="2"/>
  <c r="BH55" i="15"/>
  <c r="BI55" i="6"/>
  <c r="BI55" i="15"/>
  <c r="BJ55" i="6"/>
  <c r="BJ55" i="15"/>
  <c r="BJ55" i="2"/>
  <c r="BL55" i="6"/>
  <c r="BL55" i="2"/>
  <c r="BL55" i="15"/>
  <c r="BM55" i="6"/>
  <c r="BM55" i="2"/>
  <c r="BM55" i="15"/>
  <c r="BN55" i="6"/>
  <c r="BN55" i="15"/>
  <c r="BO55" i="6"/>
  <c r="BO55" i="15"/>
  <c r="BO55" i="2"/>
  <c r="BP55" i="6"/>
  <c r="BP55" i="2"/>
  <c r="BP55" i="15"/>
  <c r="BW55" i="6"/>
  <c r="BW55" i="2"/>
  <c r="BW55" i="15"/>
  <c r="BZ55" i="2"/>
  <c r="A56"/>
  <c r="B56"/>
  <c r="C56"/>
  <c r="D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 i="6"/>
  <c r="AO56" i="15"/>
  <c r="AO56" i="2"/>
  <c r="AP56" i="6"/>
  <c r="AP56" i="2"/>
  <c r="AP56" i="15"/>
  <c r="AQ56" i="6"/>
  <c r="AQ56" i="2"/>
  <c r="AQ56" i="15"/>
  <c r="AR56" i="6"/>
  <c r="AR56" i="15"/>
  <c r="AS56" i="6"/>
  <c r="AS56" i="2"/>
  <c r="AS56" i="15"/>
  <c r="AT56" i="6"/>
  <c r="AT56" i="15"/>
  <c r="AV56" i="6"/>
  <c r="AV56" i="15"/>
  <c r="AV56" i="2"/>
  <c r="AW56" i="6"/>
  <c r="AW56" i="2"/>
  <c r="AW56" i="15"/>
  <c r="AX56" i="6"/>
  <c r="AX56" i="15"/>
  <c r="AX56" i="2"/>
  <c r="AY56" i="6"/>
  <c r="AY56" i="15"/>
  <c r="AY56" i="2"/>
  <c r="AZ56" i="6"/>
  <c r="AZ56" i="15"/>
  <c r="AZ56" i="2"/>
  <c r="BA56" i="6"/>
  <c r="BA56" i="2"/>
  <c r="BA56" i="15"/>
  <c r="BB56" i="6"/>
  <c r="BB56" i="15"/>
  <c r="BB56" i="2"/>
  <c r="BC56" i="6"/>
  <c r="BC56" i="15"/>
  <c r="BC56" i="2"/>
  <c r="BD56" i="6"/>
  <c r="BD56" i="15"/>
  <c r="BD56" i="2"/>
  <c r="BE56" i="6"/>
  <c r="BE56" i="2"/>
  <c r="BE56" i="15"/>
  <c r="BF56" i="6"/>
  <c r="BF56" i="15"/>
  <c r="BG56" i="6"/>
  <c r="BG56" i="15"/>
  <c r="BG56" i="2"/>
  <c r="BH56" i="6"/>
  <c r="BH56" i="15"/>
  <c r="BH56" i="2"/>
  <c r="BI56" i="6"/>
  <c r="BI56" i="15"/>
  <c r="BJ56" i="6"/>
  <c r="BJ56" i="2"/>
  <c r="BJ56" i="15"/>
  <c r="BL56" i="6"/>
  <c r="BL56" i="15"/>
  <c r="BL56" i="2"/>
  <c r="BM56" i="6"/>
  <c r="BM56" i="15"/>
  <c r="BM56" i="2"/>
  <c r="BN56" i="6"/>
  <c r="BN56" i="2"/>
  <c r="BN56" i="15"/>
  <c r="BO56" i="6"/>
  <c r="BO56" i="2"/>
  <c r="BO56" i="15"/>
  <c r="BP56" i="6"/>
  <c r="BP56" i="15"/>
  <c r="BP56" i="2"/>
  <c r="BW56" i="6"/>
  <c r="BW56" i="15"/>
  <c r="BW56" i="2"/>
  <c r="BZ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 i="6"/>
  <c r="AO57" i="15"/>
  <c r="AP57" i="6"/>
  <c r="AP57" i="15"/>
  <c r="AP57" i="2"/>
  <c r="AQ57" i="6"/>
  <c r="AQ57" i="15"/>
  <c r="AQ57" i="2"/>
  <c r="AR57" i="6"/>
  <c r="AR57" i="15"/>
  <c r="AS57" i="6"/>
  <c r="AS57" i="15"/>
  <c r="AS57" i="2"/>
  <c r="AT57" i="6"/>
  <c r="AT57" i="15"/>
  <c r="AV57" i="6"/>
  <c r="AV57" i="15"/>
  <c r="AW57" i="6"/>
  <c r="AW57" i="15"/>
  <c r="AX57" i="6"/>
  <c r="AX57" i="15"/>
  <c r="AX57" i="2"/>
  <c r="AY57" i="6"/>
  <c r="AY57" i="2"/>
  <c r="AY57" i="15"/>
  <c r="AZ57" i="6"/>
  <c r="AZ57" i="15"/>
  <c r="BA57" i="6"/>
  <c r="BA57" i="15"/>
  <c r="BA57" i="2"/>
  <c r="BB57" i="6"/>
  <c r="BB57" i="15"/>
  <c r="BB57" i="2"/>
  <c r="BC57" i="6"/>
  <c r="BC57" i="15"/>
  <c r="BD57" i="6"/>
  <c r="BD57" i="15"/>
  <c r="BE57" i="6"/>
  <c r="BE57" i="15"/>
  <c r="BE57" i="2"/>
  <c r="BF57" i="6"/>
  <c r="BF57" i="15"/>
  <c r="BF57" i="2"/>
  <c r="BG57" i="6"/>
  <c r="BG57" i="15"/>
  <c r="BH57" i="6"/>
  <c r="BH57" i="15"/>
  <c r="BI57" i="6"/>
  <c r="BI57" i="15"/>
  <c r="BI57" i="2"/>
  <c r="BJ57" i="6"/>
  <c r="BJ57" i="15"/>
  <c r="BL57" i="6"/>
  <c r="BL57" i="15"/>
  <c r="BM57" i="6"/>
  <c r="BM57" i="15"/>
  <c r="BN57" i="6"/>
  <c r="BN57" i="15"/>
  <c r="BN57" i="2"/>
  <c r="BO57" i="6"/>
  <c r="BO57" i="15"/>
  <c r="BO57" i="2"/>
  <c r="BP57" i="6"/>
  <c r="BP57" i="15"/>
  <c r="BW57" i="6"/>
  <c r="BW57" i="15"/>
  <c r="BW57" i="2"/>
  <c r="BZ57"/>
  <c r="A58"/>
  <c r="B58"/>
  <c r="C58"/>
  <c r="D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 i="6"/>
  <c r="AO58" i="2"/>
  <c r="AO58" i="15"/>
  <c r="AP58" i="6"/>
  <c r="AP58" i="15"/>
  <c r="AQ58" i="6"/>
  <c r="AQ58" i="15"/>
  <c r="AQ58" i="2"/>
  <c r="AR58" i="6"/>
  <c r="AR58" i="15"/>
  <c r="AS58" i="6"/>
  <c r="AS58" i="2"/>
  <c r="AS58" i="15"/>
  <c r="AT58" i="6"/>
  <c r="AT58" i="15"/>
  <c r="AV58" i="6"/>
  <c r="AV58" i="15"/>
  <c r="AV58" i="2"/>
  <c r="AW58" i="6"/>
  <c r="AW58" i="15"/>
  <c r="AX58" i="6"/>
  <c r="AX58" i="15"/>
  <c r="AY58" i="6"/>
  <c r="AY58" i="15"/>
  <c r="AY58" i="2"/>
  <c r="AZ58" i="6"/>
  <c r="AZ58" i="15"/>
  <c r="AZ58" i="2"/>
  <c r="BA58" i="6"/>
  <c r="BA58" i="15"/>
  <c r="BB58" i="6"/>
  <c r="BB58" i="15"/>
  <c r="BC58" i="6"/>
  <c r="BC58" i="15"/>
  <c r="BD58" i="6"/>
  <c r="BD58" i="15"/>
  <c r="BE58" i="6"/>
  <c r="BE58" i="2"/>
  <c r="BE58" i="15"/>
  <c r="BF58" i="6"/>
  <c r="BF58" i="15"/>
  <c r="BF58" i="2"/>
  <c r="BG58" i="6"/>
  <c r="BG58" i="15"/>
  <c r="BH58" i="6"/>
  <c r="BH58" i="15"/>
  <c r="BI58" i="6"/>
  <c r="BI58" i="15"/>
  <c r="BJ58" i="6"/>
  <c r="BJ58" i="15"/>
  <c r="BJ58" i="2"/>
  <c r="BL58" i="6"/>
  <c r="BL58" i="15"/>
  <c r="BM58" i="6"/>
  <c r="BM58" i="15"/>
  <c r="BN58" i="6"/>
  <c r="BN58" i="15"/>
  <c r="BO58" i="6"/>
  <c r="BO58" i="15"/>
  <c r="BP58" i="6"/>
  <c r="BP58" i="15"/>
  <c r="BP58" i="2"/>
  <c r="BW58" i="6"/>
  <c r="BW58" i="2"/>
  <c r="BW58" i="15"/>
  <c r="BZ58" i="2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 i="6"/>
  <c r="AO59" i="15"/>
  <c r="AP59" i="6"/>
  <c r="AP59" i="15"/>
  <c r="AP59" i="2"/>
  <c r="AQ59" i="6"/>
  <c r="AQ59" i="2"/>
  <c r="AQ59" i="15"/>
  <c r="AR59" i="6"/>
  <c r="AR59" i="15"/>
  <c r="AS59" i="6"/>
  <c r="AS59" i="2"/>
  <c r="AS59" i="15"/>
  <c r="AT59" i="6"/>
  <c r="AT59" i="15"/>
  <c r="AV59" i="6"/>
  <c r="AV59" i="15"/>
  <c r="AW59" i="6"/>
  <c r="AW59" i="15"/>
  <c r="AW59" i="2"/>
  <c r="AX59" i="6"/>
  <c r="AX59" i="15"/>
  <c r="AY59" i="6"/>
  <c r="AY59" i="15"/>
  <c r="AY59" i="2"/>
  <c r="AZ59" i="6"/>
  <c r="AZ59" i="15"/>
  <c r="AZ59" i="2"/>
  <c r="BA59" i="6"/>
  <c r="BA59" i="2"/>
  <c r="BA59" i="15"/>
  <c r="BB59" i="6"/>
  <c r="BB59" i="15"/>
  <c r="BC59" i="6"/>
  <c r="BC59" i="15"/>
  <c r="BC59" i="2"/>
  <c r="BD59" i="6"/>
  <c r="BD59" i="15"/>
  <c r="BE59" i="6"/>
  <c r="BE59" i="2"/>
  <c r="BE59" i="15"/>
  <c r="BF59" i="6"/>
  <c r="BF59" i="15"/>
  <c r="BF59" i="2"/>
  <c r="BG59" i="6"/>
  <c r="BG59" i="15"/>
  <c r="BH59" i="6"/>
  <c r="BH59" i="15"/>
  <c r="BI59" i="6"/>
  <c r="BI59" i="15"/>
  <c r="BI59" i="2"/>
  <c r="BJ59" i="6"/>
  <c r="BJ59" i="15"/>
  <c r="BL59" i="6"/>
  <c r="BL59" i="15"/>
  <c r="BM59" i="6"/>
  <c r="BM59" i="15"/>
  <c r="BM59" i="2"/>
  <c r="BN59" i="6"/>
  <c r="BN59" i="15"/>
  <c r="BN59" i="2"/>
  <c r="BO59" i="6"/>
  <c r="BO59" i="2"/>
  <c r="BO59" i="15"/>
  <c r="BP59" i="6"/>
  <c r="BP59" i="2"/>
  <c r="BP59" i="15"/>
  <c r="BW59" i="6"/>
  <c r="BW59" i="15"/>
  <c r="BW59" i="2"/>
  <c r="BZ59"/>
  <c r="A60"/>
  <c r="B60"/>
  <c r="C60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 i="6"/>
  <c r="AO60" i="15"/>
  <c r="AP60" i="6"/>
  <c r="AP60" i="15"/>
  <c r="AP60" i="2"/>
  <c r="AQ60" i="6"/>
  <c r="AQ60" i="15"/>
  <c r="AR60" i="6"/>
  <c r="AR60" i="15"/>
  <c r="AS60" i="6"/>
  <c r="AS60" i="15"/>
  <c r="AS60" i="2"/>
  <c r="AT60" i="6"/>
  <c r="AT60" i="15"/>
  <c r="AV60" i="6"/>
  <c r="AV60" i="15"/>
  <c r="AV60" i="2"/>
  <c r="AW60" i="6"/>
  <c r="AW60" i="15"/>
  <c r="AX60" i="6"/>
  <c r="AX60" i="15"/>
  <c r="AX60" i="2"/>
  <c r="AY60" i="6"/>
  <c r="AY60" i="15"/>
  <c r="AY60" i="2"/>
  <c r="AZ60" i="6"/>
  <c r="AZ60" i="15"/>
  <c r="BA60" i="6"/>
  <c r="BA60" i="15"/>
  <c r="BB60" i="6"/>
  <c r="BB60" i="15"/>
  <c r="BB60" i="2"/>
  <c r="BC60" i="6"/>
  <c r="BC60" i="15"/>
  <c r="BD60" i="6"/>
  <c r="BD60" i="2"/>
  <c r="BD60" i="15"/>
  <c r="BE60" i="6"/>
  <c r="BE60" i="15"/>
  <c r="BE60" i="2"/>
  <c r="BF60" i="6"/>
  <c r="BF60" i="15"/>
  <c r="BG60" i="6"/>
  <c r="BG60" i="15"/>
  <c r="BH60" i="6"/>
  <c r="BH60" i="15"/>
  <c r="BI60" i="6"/>
  <c r="BI60" i="15"/>
  <c r="BJ60" i="6"/>
  <c r="BJ60" i="2"/>
  <c r="BJ60" i="15"/>
  <c r="BL60" i="6"/>
  <c r="BL60" i="15"/>
  <c r="BL60" i="2"/>
  <c r="BM60" i="6"/>
  <c r="BM60" i="15"/>
  <c r="BM60" i="2"/>
  <c r="BN60" i="6"/>
  <c r="BN60" i="15"/>
  <c r="BO60" i="6"/>
  <c r="BO60" i="15"/>
  <c r="BP60" i="6"/>
  <c r="BP60" i="15"/>
  <c r="BP60" i="2"/>
  <c r="BW60" i="6"/>
  <c r="BW60" i="2"/>
  <c r="BW60" i="15"/>
  <c r="BZ60" i="2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 i="6"/>
  <c r="AO61" i="15"/>
  <c r="AP61" i="6"/>
  <c r="AP61" i="15"/>
  <c r="AP61" i="2"/>
  <c r="AQ61" i="6"/>
  <c r="AQ61" i="2"/>
  <c r="AQ61" i="15"/>
  <c r="AR61" i="6"/>
  <c r="AR61" i="15"/>
  <c r="AS61" i="6"/>
  <c r="AS61" i="2"/>
  <c r="AS61" i="15"/>
  <c r="AT61" i="6"/>
  <c r="AT61" i="15"/>
  <c r="AV61" i="6"/>
  <c r="AV61" i="15"/>
  <c r="AW61" i="6"/>
  <c r="AW61" i="15"/>
  <c r="AW61" i="2"/>
  <c r="AX61" i="6"/>
  <c r="AX61" i="15"/>
  <c r="AY61" i="6"/>
  <c r="AY61" i="15"/>
  <c r="AY61" i="2"/>
  <c r="AZ61" i="6"/>
  <c r="AZ61" i="15"/>
  <c r="AZ61" i="2"/>
  <c r="BA61" i="6"/>
  <c r="BA61" i="15"/>
  <c r="BB61" i="6"/>
  <c r="BB61" i="15"/>
  <c r="BC61" i="6"/>
  <c r="BC61" i="15"/>
  <c r="BD61" i="6"/>
  <c r="BD61" i="2"/>
  <c r="BD61" i="15"/>
  <c r="BE61" i="6"/>
  <c r="BE61" i="15"/>
  <c r="BF61" i="6"/>
  <c r="BF61" i="15"/>
  <c r="BG61" i="6"/>
  <c r="BG61" i="15"/>
  <c r="BH61" i="6"/>
  <c r="BH61" i="15"/>
  <c r="BI61" i="6"/>
  <c r="BI61" i="15"/>
  <c r="BI61" i="2"/>
  <c r="BJ61" i="6"/>
  <c r="BJ61" i="15"/>
  <c r="BL61" i="6"/>
  <c r="BL61" i="15"/>
  <c r="BM61" i="6"/>
  <c r="BM61" i="15"/>
  <c r="BM61" i="2"/>
  <c r="BN61" i="6"/>
  <c r="BN61" i="15"/>
  <c r="BO61" i="6"/>
  <c r="BO61" i="2"/>
  <c r="BO61" i="15"/>
  <c r="BP61" i="6"/>
  <c r="BP61" i="2"/>
  <c r="BP61" i="15"/>
  <c r="BW61" i="6"/>
  <c r="BW61" i="15"/>
  <c r="BW61" i="2"/>
  <c r="BZ61"/>
  <c r="A62"/>
  <c r="B62"/>
  <c r="C62"/>
  <c r="D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 i="6"/>
  <c r="AO62" i="15"/>
  <c r="AP62" i="6"/>
  <c r="AP62" i="15"/>
  <c r="AQ62" i="6"/>
  <c r="AQ62" i="15"/>
  <c r="AR62" i="6"/>
  <c r="AR62" i="15"/>
  <c r="AS62" i="6"/>
  <c r="AS62" i="2"/>
  <c r="AS62" i="15"/>
  <c r="AT62" i="6"/>
  <c r="AT62" i="15"/>
  <c r="AV62" i="6"/>
  <c r="AV62" i="15"/>
  <c r="AW62" i="6"/>
  <c r="AW62" i="2"/>
  <c r="AW62" i="15"/>
  <c r="AX62" i="6"/>
  <c r="AX62" i="15"/>
  <c r="AY62" i="6"/>
  <c r="AY62" i="15"/>
  <c r="AZ62" i="6"/>
  <c r="AZ62" i="2"/>
  <c r="AZ62" i="15"/>
  <c r="BA62" i="6"/>
  <c r="BA62" i="2"/>
  <c r="BA62" i="15"/>
  <c r="BB62" i="6"/>
  <c r="BB62" i="15"/>
  <c r="BC62" i="6"/>
  <c r="BC62" i="2"/>
  <c r="BC62" i="15"/>
  <c r="BD62" i="6"/>
  <c r="BD62" i="15"/>
  <c r="BE62" i="6"/>
  <c r="BE62" i="2"/>
  <c r="BE62" i="15"/>
  <c r="BF62" i="6"/>
  <c r="BF62" i="15"/>
  <c r="BG62" i="6"/>
  <c r="BG62" i="15"/>
  <c r="BH62" i="6"/>
  <c r="BH62" i="15"/>
  <c r="BI62" i="6"/>
  <c r="BI62" i="15"/>
  <c r="BJ62" i="6"/>
  <c r="BJ62" i="15"/>
  <c r="BL62" i="6"/>
  <c r="BL62" i="15"/>
  <c r="BM62" i="6"/>
  <c r="BM62" i="15"/>
  <c r="BM62" i="2"/>
  <c r="BN62" i="6"/>
  <c r="BN62" i="15"/>
  <c r="BN62" i="2"/>
  <c r="BO62" i="6"/>
  <c r="BO62" i="15"/>
  <c r="BP62" i="6"/>
  <c r="BP62" i="15"/>
  <c r="BP62" i="2"/>
  <c r="BW62" i="6"/>
  <c r="BW62" i="15"/>
  <c r="BW62" i="2"/>
  <c r="BZ62"/>
  <c r="A63"/>
  <c r="B63"/>
  <c r="C63"/>
  <c r="D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 i="6"/>
  <c r="AO63" i="15"/>
  <c r="AP63" i="6"/>
  <c r="AP63" i="15"/>
  <c r="AQ63" i="6"/>
  <c r="AQ63" i="2"/>
  <c r="AQ63" i="15"/>
  <c r="AR63" i="6"/>
  <c r="AR63" i="15"/>
  <c r="AS63" i="6"/>
  <c r="AS63" i="15"/>
  <c r="AT63" i="6"/>
  <c r="AT63" i="15"/>
  <c r="AV63" i="6"/>
  <c r="AV63" i="2"/>
  <c r="AV63" i="15"/>
  <c r="AW63" i="6"/>
  <c r="AW63" i="15"/>
  <c r="AX63" i="6"/>
  <c r="AX63" i="15"/>
  <c r="AX63" i="2"/>
  <c r="AY63" i="6"/>
  <c r="AY63" i="2"/>
  <c r="AY63" i="15"/>
  <c r="AZ63" i="6"/>
  <c r="AZ63" i="15"/>
  <c r="BA63" i="6"/>
  <c r="BA63" i="15"/>
  <c r="BB63" i="6"/>
  <c r="BB63" i="15"/>
  <c r="BC63" i="6"/>
  <c r="BC63" i="15"/>
  <c r="BD63" i="6"/>
  <c r="BD63" i="15"/>
  <c r="BD63" i="2"/>
  <c r="BE63" i="6"/>
  <c r="BE63" i="2"/>
  <c r="BE63" i="15"/>
  <c r="BF63" i="6"/>
  <c r="BF63" i="15"/>
  <c r="BG63" i="6"/>
  <c r="BG63" i="15"/>
  <c r="BG63" i="2"/>
  <c r="BH63" i="6"/>
  <c r="BH63" i="15"/>
  <c r="BI63" i="6"/>
  <c r="BI63" i="15"/>
  <c r="BJ63" i="6"/>
  <c r="BJ63" i="15"/>
  <c r="BL63" i="6"/>
  <c r="BL63" i="15"/>
  <c r="BL63" i="2"/>
  <c r="BM63" i="6"/>
  <c r="BM63" i="15"/>
  <c r="BN63" i="6"/>
  <c r="BN63" i="15"/>
  <c r="BO63" i="6"/>
  <c r="BO63" i="15"/>
  <c r="BP63" i="6"/>
  <c r="BP63" i="15"/>
  <c r="BW63" i="6"/>
  <c r="BW63" i="15"/>
  <c r="BW63" i="2"/>
  <c r="BZ63"/>
  <c r="A64"/>
  <c r="B64"/>
  <c r="C64"/>
  <c r="D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 i="6"/>
  <c r="AO64" i="2"/>
  <c r="AO64" i="15"/>
  <c r="AP64" i="6"/>
  <c r="AP64" i="15"/>
  <c r="AQ64" i="6"/>
  <c r="AQ64" i="2"/>
  <c r="AQ64" i="15"/>
  <c r="AR64" i="6"/>
  <c r="AR64" i="15"/>
  <c r="AS64" i="6"/>
  <c r="AS64" i="15"/>
  <c r="AT64" i="6"/>
  <c r="AT64" i="15"/>
  <c r="AV64" i="6"/>
  <c r="AV64" i="15"/>
  <c r="AV64" i="2"/>
  <c r="AW64" i="6"/>
  <c r="AW64" i="15"/>
  <c r="AX64" i="6"/>
  <c r="AX64" i="15"/>
  <c r="AY64" i="6"/>
  <c r="AY64" i="15"/>
  <c r="AZ64" i="6"/>
  <c r="AZ64" i="15"/>
  <c r="AZ64" i="2"/>
  <c r="BA64" i="6"/>
  <c r="BA64" i="2"/>
  <c r="BA64" i="15"/>
  <c r="BB64" i="6"/>
  <c r="BB64" i="15"/>
  <c r="BC64" i="6"/>
  <c r="BC64" i="15"/>
  <c r="BC64" i="2"/>
  <c r="BD64" i="6"/>
  <c r="BD64" i="15"/>
  <c r="BE64" i="6"/>
  <c r="BE64" i="15"/>
  <c r="BE64" i="2"/>
  <c r="BF64" i="6"/>
  <c r="BF64" i="15"/>
  <c r="BG64" i="6"/>
  <c r="BG64" i="15"/>
  <c r="BH64" i="6"/>
  <c r="BH64" i="15"/>
  <c r="BI64" i="6"/>
  <c r="BI64" i="15"/>
  <c r="BI64" i="2"/>
  <c r="BJ64" i="6"/>
  <c r="BJ64" i="15"/>
  <c r="BL64" i="6"/>
  <c r="BL64" i="15"/>
  <c r="BL64" i="2"/>
  <c r="BM64" i="6"/>
  <c r="BM64" i="15"/>
  <c r="BM64" i="2"/>
  <c r="BN64" i="6"/>
  <c r="BN64" i="15"/>
  <c r="BO64" i="6"/>
  <c r="BO64" i="15"/>
  <c r="BP64" i="6"/>
  <c r="BP64" i="15"/>
  <c r="BP64" i="2"/>
  <c r="BW64" i="6"/>
  <c r="BW64" i="2"/>
  <c r="BW64" i="15"/>
  <c r="BZ64" i="2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 i="6"/>
  <c r="AO65" i="15"/>
  <c r="AO65" i="2"/>
  <c r="AP65" i="6"/>
  <c r="AP65" i="15"/>
  <c r="AQ65" i="6"/>
  <c r="AQ65" i="15"/>
  <c r="AR65" i="6"/>
  <c r="AR65" i="15"/>
  <c r="AS65" i="6"/>
  <c r="AS65" i="2"/>
  <c r="AS65" i="15"/>
  <c r="AT65" i="6"/>
  <c r="AU65"/>
  <c r="AT65" i="15"/>
  <c r="AV65" i="6"/>
  <c r="AV65" i="15"/>
  <c r="AW65" i="6"/>
  <c r="AW65" i="15"/>
  <c r="AX65" i="6"/>
  <c r="AX65" i="15"/>
  <c r="AY65" i="6"/>
  <c r="AY65" i="15"/>
  <c r="AZ65" i="6"/>
  <c r="AZ65" i="15"/>
  <c r="AZ65" i="2"/>
  <c r="BA65" i="6"/>
  <c r="BA65" i="2"/>
  <c r="BA65" i="15"/>
  <c r="BB65" i="6"/>
  <c r="BB65" i="2"/>
  <c r="BB65" i="15"/>
  <c r="BC65" i="6"/>
  <c r="BC65" i="15"/>
  <c r="BD65" i="6"/>
  <c r="BD65" i="15"/>
  <c r="BE65" i="6"/>
  <c r="BE65" i="15"/>
  <c r="BE65" i="2"/>
  <c r="BF65" i="6"/>
  <c r="BF65" i="15"/>
  <c r="BF65" i="2"/>
  <c r="BG65" i="6"/>
  <c r="BG65" i="15"/>
  <c r="BH65" i="6"/>
  <c r="BH65" i="15"/>
  <c r="BI65" i="6"/>
  <c r="BI65" i="2"/>
  <c r="BI65" i="15"/>
  <c r="BJ65" i="6"/>
  <c r="BJ65" i="15"/>
  <c r="BL65" i="6"/>
  <c r="BL65" i="15"/>
  <c r="BL65" i="2"/>
  <c r="BM65" i="6"/>
  <c r="BM65" i="15"/>
  <c r="BN65" i="6"/>
  <c r="BN65" i="15"/>
  <c r="BO65" i="6"/>
  <c r="BO65" i="2"/>
  <c r="BO65" i="15"/>
  <c r="BP65" i="6"/>
  <c r="BP65" i="15"/>
  <c r="BP65" i="2"/>
  <c r="BW65" i="6"/>
  <c r="BW65" i="15"/>
  <c r="BW65" i="2"/>
  <c r="BZ65"/>
  <c r="A66"/>
  <c r="B66"/>
  <c r="C66"/>
  <c r="D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 i="6"/>
  <c r="AO66" i="2"/>
  <c r="AO66" i="15"/>
  <c r="AP66" i="6"/>
  <c r="AP66" i="15"/>
  <c r="AP66" i="2"/>
  <c r="AQ66" i="6"/>
  <c r="AQ66" i="15"/>
  <c r="AR66" i="6"/>
  <c r="AR66" i="15"/>
  <c r="AS66" i="6"/>
  <c r="AS66" i="15"/>
  <c r="AT66" i="6"/>
  <c r="AU66"/>
  <c r="AT66" i="15"/>
  <c r="AV66" i="6"/>
  <c r="AV66" i="15"/>
  <c r="AW66" i="6"/>
  <c r="AW66" i="15"/>
  <c r="AW66" i="2"/>
  <c r="AX66" i="6"/>
  <c r="AX66" i="15"/>
  <c r="AY66" i="6"/>
  <c r="AY66" i="15"/>
  <c r="AZ66" i="6"/>
  <c r="AZ66" i="15"/>
  <c r="AZ66" i="2"/>
  <c r="BA66" i="6"/>
  <c r="BA66" i="15"/>
  <c r="BA66" i="2"/>
  <c r="BB66" i="6"/>
  <c r="BB66" i="15"/>
  <c r="BC66" i="6"/>
  <c r="BC66" i="15"/>
  <c r="BD66" i="6"/>
  <c r="BD66" i="15"/>
  <c r="BD66" i="2"/>
  <c r="BE66" i="6"/>
  <c r="BE66" i="15"/>
  <c r="BF66" i="6"/>
  <c r="BF66" i="15"/>
  <c r="BG66" i="6"/>
  <c r="BG66" i="15"/>
  <c r="BH66" i="6"/>
  <c r="BH66" i="15"/>
  <c r="BI66" i="6"/>
  <c r="BI66" i="15"/>
  <c r="BI66" i="2"/>
  <c r="BJ66" i="6"/>
  <c r="BJ66" i="15"/>
  <c r="BL66" i="6"/>
  <c r="BL66" i="15"/>
  <c r="BM66" i="6"/>
  <c r="BM66" i="15"/>
  <c r="BN66" i="6"/>
  <c r="BN66" i="15"/>
  <c r="BN66" i="2"/>
  <c r="BO66" i="6"/>
  <c r="BO66" i="2"/>
  <c r="BO66" i="15"/>
  <c r="BP66" i="6"/>
  <c r="BP66" i="15"/>
  <c r="BT66"/>
  <c r="BW66" i="6"/>
  <c r="BW66" i="2"/>
  <c r="BW66" i="15"/>
  <c r="BZ66" i="2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 i="6"/>
  <c r="AO67" i="15"/>
  <c r="AP67" i="6"/>
  <c r="AP67" i="15"/>
  <c r="AQ67" i="6"/>
  <c r="AQ67" i="15"/>
  <c r="AQ67" i="2"/>
  <c r="AR67" i="6"/>
  <c r="AR67" i="15"/>
  <c r="AS67" i="6"/>
  <c r="AS67" i="2"/>
  <c r="AS67" i="15"/>
  <c r="AT67" i="6"/>
  <c r="AT67" i="15"/>
  <c r="AV67" i="6"/>
  <c r="AV67" i="2"/>
  <c r="AV67" i="15"/>
  <c r="AW67" i="6"/>
  <c r="AW67" i="15"/>
  <c r="AW67" i="2"/>
  <c r="AX67" i="6"/>
  <c r="AX67" i="15"/>
  <c r="AY67" i="6"/>
  <c r="AY67" i="15"/>
  <c r="AZ67" i="6"/>
  <c r="AZ67" i="15"/>
  <c r="AZ67" i="2"/>
  <c r="BA67" i="6"/>
  <c r="BA67" i="15"/>
  <c r="BA67" i="2"/>
  <c r="BB67" i="6"/>
  <c r="BB67" i="2"/>
  <c r="BB67" i="15"/>
  <c r="BC67" i="6"/>
  <c r="BC67" i="15"/>
  <c r="BD67" i="6"/>
  <c r="BD67" i="15"/>
  <c r="BD67" i="2"/>
  <c r="BE67" i="6"/>
  <c r="BE67" i="2"/>
  <c r="BE67" i="15"/>
  <c r="BF67" i="6"/>
  <c r="BF67" i="15"/>
  <c r="BG67" i="6"/>
  <c r="BG67" i="15"/>
  <c r="BG67" i="2"/>
  <c r="BH67" i="6"/>
  <c r="BH67" i="15"/>
  <c r="BH67" i="2"/>
  <c r="BI67" i="6"/>
  <c r="BI67" i="15"/>
  <c r="BJ67" i="6"/>
  <c r="BJ67" i="15"/>
  <c r="BL67" i="6"/>
  <c r="BL67" i="15"/>
  <c r="BM67" i="6"/>
  <c r="BM67" i="15"/>
  <c r="BM67" i="2"/>
  <c r="BN67" i="6"/>
  <c r="BN67" i="15"/>
  <c r="BN67" i="2"/>
  <c r="BO67" i="6"/>
  <c r="BO67" i="2"/>
  <c r="BO67" i="15"/>
  <c r="BP67" i="6"/>
  <c r="BP67" i="2"/>
  <c r="BP67" i="15"/>
  <c r="BR67" i="6"/>
  <c r="BU67"/>
  <c r="BY67"/>
  <c r="BW67"/>
  <c r="BW67" i="15"/>
  <c r="BZ67" i="2"/>
  <c r="A68"/>
  <c r="B68"/>
  <c r="C68"/>
  <c r="D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 i="6"/>
  <c r="AO68" i="15"/>
  <c r="AP68" i="6"/>
  <c r="AP68" i="15"/>
  <c r="AQ68" i="6"/>
  <c r="AQ68" i="15"/>
  <c r="AR68" i="6"/>
  <c r="AR68" i="15"/>
  <c r="AS68" i="6"/>
  <c r="AS68" i="15"/>
  <c r="AS68" i="2"/>
  <c r="AT68" i="6"/>
  <c r="AT68" i="15"/>
  <c r="AV68" i="6"/>
  <c r="AV68" i="2"/>
  <c r="AV68" i="15"/>
  <c r="AW68" i="6"/>
  <c r="AW68" i="15"/>
  <c r="AW68" i="2"/>
  <c r="AX68" i="6"/>
  <c r="AX68" i="15"/>
  <c r="AY68" i="6"/>
  <c r="AY68" i="15"/>
  <c r="AZ68" i="6"/>
  <c r="AZ68" i="2"/>
  <c r="AZ68" i="15"/>
  <c r="BA68" i="6"/>
  <c r="BA68" i="15"/>
  <c r="BB68" i="6"/>
  <c r="BB68" i="2"/>
  <c r="BB68" i="15"/>
  <c r="BC68" i="6"/>
  <c r="BC68" i="15"/>
  <c r="BD68" i="6"/>
  <c r="BD68" i="15"/>
  <c r="BE68" i="6"/>
  <c r="BE68" i="15"/>
  <c r="BF68" i="6"/>
  <c r="BF68" i="15"/>
  <c r="BF68" i="2"/>
  <c r="BG68" i="6"/>
  <c r="BG68" i="15"/>
  <c r="BH68" i="6"/>
  <c r="BH68" i="15"/>
  <c r="BI68" i="6"/>
  <c r="BI68" i="15"/>
  <c r="BJ68" i="6"/>
  <c r="BJ68" i="2"/>
  <c r="BJ68" i="15"/>
  <c r="BL68" i="6"/>
  <c r="BL68" i="15"/>
  <c r="BM68" i="6"/>
  <c r="BM68" i="15"/>
  <c r="BM68" i="2"/>
  <c r="BN68" i="6"/>
  <c r="BN68" i="15"/>
  <c r="BO68" i="6"/>
  <c r="BO68" i="15"/>
  <c r="BO68" i="2"/>
  <c r="BP68" i="6"/>
  <c r="BP68" i="15"/>
  <c r="BP68" i="2"/>
  <c r="BW68" i="6"/>
  <c r="BW68" i="2"/>
  <c r="BW68" i="15"/>
  <c r="BZ68" i="2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 i="6"/>
  <c r="AO69" i="15"/>
  <c r="AP69" i="6"/>
  <c r="AP69" i="15"/>
  <c r="AQ69" i="6"/>
  <c r="AQ69" i="15"/>
  <c r="AR69" i="6"/>
  <c r="AR69" i="15"/>
  <c r="AS69" i="6"/>
  <c r="AS69" i="15"/>
  <c r="AT69" i="6"/>
  <c r="AT69" i="15"/>
  <c r="AV69" i="6"/>
  <c r="AV69" i="2"/>
  <c r="AV69" i="15"/>
  <c r="AW69" i="6"/>
  <c r="AW69" i="15"/>
  <c r="AX69" i="6"/>
  <c r="AX69" i="2"/>
  <c r="AX69" i="15"/>
  <c r="AY69" i="6"/>
  <c r="AY69" i="15"/>
  <c r="AZ69" i="6"/>
  <c r="AZ69" i="15"/>
  <c r="BA69" i="6"/>
  <c r="BA69" i="15"/>
  <c r="BB69" i="6"/>
  <c r="BB69" i="15"/>
  <c r="BB69" i="2"/>
  <c r="BC69" i="6"/>
  <c r="BC69" i="15"/>
  <c r="BD69" i="6"/>
  <c r="BD69" i="15"/>
  <c r="BE69" i="6"/>
  <c r="BE69" i="15"/>
  <c r="BE69" i="2"/>
  <c r="BF69" i="6"/>
  <c r="BF69" i="15"/>
  <c r="BG69" i="6"/>
  <c r="BG69" i="15"/>
  <c r="BG69" i="2"/>
  <c r="BH69" i="6"/>
  <c r="BH69" i="15"/>
  <c r="BI69" i="6"/>
  <c r="BI69" i="2"/>
  <c r="BI69" i="15"/>
  <c r="BJ69" i="6"/>
  <c r="BJ69" i="15"/>
  <c r="BJ69" i="2"/>
  <c r="BL69" i="6"/>
  <c r="BL69" i="15"/>
  <c r="BM69" i="6"/>
  <c r="BM69" i="15"/>
  <c r="BN69" i="6"/>
  <c r="BN69" i="15"/>
  <c r="BN69" i="2"/>
  <c r="BO69" i="6"/>
  <c r="BO69" i="15"/>
  <c r="BP69" i="6"/>
  <c r="BP69" i="2"/>
  <c r="BP69" i="15"/>
  <c r="BW69" i="6"/>
  <c r="BW69" i="15"/>
  <c r="BW69" i="2"/>
  <c r="BZ69"/>
  <c r="A70"/>
  <c r="B70"/>
  <c r="C70"/>
  <c r="D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 i="6"/>
  <c r="AO70" i="15"/>
  <c r="AP70" i="6"/>
  <c r="AP70" i="15"/>
  <c r="AP70" i="2"/>
  <c r="AQ70" i="6"/>
  <c r="AQ70" i="15"/>
  <c r="AR70" i="6"/>
  <c r="AR70" i="15"/>
  <c r="AS70" i="6"/>
  <c r="AS70" i="2"/>
  <c r="AS70" i="15"/>
  <c r="AT70" i="6"/>
  <c r="AT70" i="15"/>
  <c r="AV70" i="6"/>
  <c r="AV70" i="15"/>
  <c r="AW70" i="6"/>
  <c r="AW70" i="15"/>
  <c r="AW70" i="2"/>
  <c r="AX70" i="6"/>
  <c r="AX70" i="15"/>
  <c r="AY70" i="6"/>
  <c r="AY70" i="15"/>
  <c r="AZ70" i="6"/>
  <c r="AZ70" i="15"/>
  <c r="AZ70" i="2"/>
  <c r="BA70" i="6"/>
  <c r="BA70" i="15"/>
  <c r="BB70" i="6"/>
  <c r="BB70" i="15"/>
  <c r="BC70" i="6"/>
  <c r="BC70" i="15"/>
  <c r="BC70" i="2"/>
  <c r="BD70" i="6"/>
  <c r="BD70" i="15"/>
  <c r="BE70" i="6"/>
  <c r="BE70" i="2"/>
  <c r="BE70" i="15"/>
  <c r="BF70" i="6"/>
  <c r="BF70" i="15"/>
  <c r="BF70" i="2"/>
  <c r="BG70" i="6"/>
  <c r="BG70" i="15"/>
  <c r="BG70" i="2"/>
  <c r="BH70" i="6"/>
  <c r="BH70" i="15"/>
  <c r="BI70" i="6"/>
  <c r="BI70" i="15"/>
  <c r="BI70" i="2"/>
  <c r="BJ70" i="6"/>
  <c r="BJ70" i="15"/>
  <c r="BJ70" i="2"/>
  <c r="BL70" i="6"/>
  <c r="BL70" i="15"/>
  <c r="BM70" i="6"/>
  <c r="BM70" i="15"/>
  <c r="BN70" i="6"/>
  <c r="BN70" i="2"/>
  <c r="BN70" i="15"/>
  <c r="BO70" i="6"/>
  <c r="BO70" i="15"/>
  <c r="BP70" i="6"/>
  <c r="BP70" i="15"/>
  <c r="BP70" i="2"/>
  <c r="BW70" i="6"/>
  <c r="BW70" i="2"/>
  <c r="BW70" i="15"/>
  <c r="BZ70" i="2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 i="6"/>
  <c r="AO71" i="15"/>
  <c r="AP71" i="6"/>
  <c r="AP71" i="2"/>
  <c r="AP71" i="15"/>
  <c r="AQ71" i="6"/>
  <c r="AQ71" i="15"/>
  <c r="AR71" i="6"/>
  <c r="AR71" i="15"/>
  <c r="AS71" i="6"/>
  <c r="AS71" i="2"/>
  <c r="AS71" i="15"/>
  <c r="AT71" i="6"/>
  <c r="AT71" i="15"/>
  <c r="AV71" i="6"/>
  <c r="AV71" i="15"/>
  <c r="AW71" i="6"/>
  <c r="AW71" i="15"/>
  <c r="AW71" i="2"/>
  <c r="AX71" i="6"/>
  <c r="AX71" i="15"/>
  <c r="AY71" i="6"/>
  <c r="AY71" i="15"/>
  <c r="AZ71" i="6"/>
  <c r="AZ71" i="15"/>
  <c r="BA71" i="6"/>
  <c r="BA71" i="15"/>
  <c r="BA71" i="2"/>
  <c r="BB71" i="6"/>
  <c r="BB71" i="15"/>
  <c r="BC71" i="6"/>
  <c r="BC71" i="15"/>
  <c r="BD71" i="6"/>
  <c r="BD71" i="15"/>
  <c r="BD71" i="2"/>
  <c r="BE71" i="6"/>
  <c r="BE71" i="15"/>
  <c r="BE71" i="2"/>
  <c r="BF71" i="6"/>
  <c r="BF71" i="15"/>
  <c r="BG71" i="6"/>
  <c r="BG71" i="15"/>
  <c r="BH71" i="6"/>
  <c r="BH71" i="15"/>
  <c r="BH71" i="2"/>
  <c r="BI71" i="6"/>
  <c r="BI71" i="15"/>
  <c r="BJ71" i="6"/>
  <c r="BJ71" i="15"/>
  <c r="BJ71" i="2"/>
  <c r="BL71" i="6"/>
  <c r="BL71" i="15"/>
  <c r="BM71" i="6"/>
  <c r="BM71" i="15"/>
  <c r="BN71" i="6"/>
  <c r="BN71" i="15"/>
  <c r="BO71" i="6"/>
  <c r="BO71" i="15"/>
  <c r="BO71" i="2"/>
  <c r="BP71" i="6"/>
  <c r="BP71" i="2"/>
  <c r="BP71" i="15"/>
  <c r="BW71" i="6"/>
  <c r="BW71" i="2"/>
  <c r="BW71" i="15"/>
  <c r="BZ71" i="2"/>
  <c r="A72"/>
  <c r="B72"/>
  <c r="C72"/>
  <c r="D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 i="6"/>
  <c r="AO72" i="15"/>
  <c r="AO72" i="2"/>
  <c r="AP72" i="6"/>
  <c r="AP72" i="2"/>
  <c r="AP72" i="15"/>
  <c r="AQ72" i="6"/>
  <c r="AQ72" i="15"/>
  <c r="AR72" i="6"/>
  <c r="AR72" i="15"/>
  <c r="AS72" i="6"/>
  <c r="AS72" i="2"/>
  <c r="AS72" i="15"/>
  <c r="AT72" i="6"/>
  <c r="AU72"/>
  <c r="AT72" i="15"/>
  <c r="AV72" i="6"/>
  <c r="AV72" i="15"/>
  <c r="AV72" i="2"/>
  <c r="AW72" i="6"/>
  <c r="AW72" i="15"/>
  <c r="AX72" i="6"/>
  <c r="AX72" i="15"/>
  <c r="AY72" i="6"/>
  <c r="AY72" i="15"/>
  <c r="AZ72" i="6"/>
  <c r="AZ72" i="15"/>
  <c r="AZ72" i="2"/>
  <c r="BA72" i="6"/>
  <c r="BA72" i="15"/>
  <c r="BB72" i="6"/>
  <c r="BB72" i="15"/>
  <c r="BB72" i="2"/>
  <c r="BC72" i="6"/>
  <c r="BC72" i="15"/>
  <c r="BD72" i="6"/>
  <c r="BD72" i="2"/>
  <c r="BD72" i="15"/>
  <c r="BE72" i="6"/>
  <c r="BE72" i="15"/>
  <c r="BF72" i="6"/>
  <c r="BF72" i="15"/>
  <c r="BF72" i="2"/>
  <c r="BG72" i="6"/>
  <c r="BG72" i="15"/>
  <c r="BH72" i="6"/>
  <c r="BH72" i="15"/>
  <c r="BI72" i="6"/>
  <c r="BI72" i="15"/>
  <c r="BI72" i="2"/>
  <c r="BJ72" i="6"/>
  <c r="BJ72" i="15"/>
  <c r="BJ72" i="2"/>
  <c r="BL72" i="6"/>
  <c r="BL72" i="15"/>
  <c r="BM72" i="6"/>
  <c r="BM72" i="15"/>
  <c r="BM72" i="2"/>
  <c r="BN72" i="6"/>
  <c r="BN72" i="15"/>
  <c r="BN72" i="2"/>
  <c r="BO72" i="6"/>
  <c r="BO72" i="15"/>
  <c r="BP72" i="6"/>
  <c r="BP72" i="15"/>
  <c r="BP72" i="2"/>
  <c r="BW72" i="6"/>
  <c r="BW72" i="15"/>
  <c r="BW72" i="2"/>
  <c r="BZ72"/>
  <c r="A73"/>
  <c r="B73"/>
  <c r="C73"/>
  <c r="D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 i="6"/>
  <c r="AO73" i="15"/>
  <c r="AO73" i="2"/>
  <c r="AP73" i="6"/>
  <c r="AP73" i="15"/>
  <c r="AP73" i="2"/>
  <c r="AQ73" i="6"/>
  <c r="AQ73" i="15"/>
  <c r="AR73" i="6"/>
  <c r="AR73" i="15"/>
  <c r="AS73" i="6"/>
  <c r="AS73" i="15"/>
  <c r="AT73" i="6"/>
  <c r="AT73" i="15"/>
  <c r="AV73" i="6"/>
  <c r="AV73" i="15"/>
  <c r="AV73" i="2"/>
  <c r="AW73" i="6"/>
  <c r="AW73" i="2"/>
  <c r="AW73" i="15"/>
  <c r="AX73" i="6"/>
  <c r="AX73" i="15"/>
  <c r="AY73" i="6"/>
  <c r="AY73" i="15"/>
  <c r="AY73" i="2"/>
  <c r="AZ73" i="6"/>
  <c r="AZ73" i="2"/>
  <c r="AZ73" i="15"/>
  <c r="BA73" i="6"/>
  <c r="BA73" i="15"/>
  <c r="BA73" i="2"/>
  <c r="BB73" i="6"/>
  <c r="BB73" i="15"/>
  <c r="BC73" i="6"/>
  <c r="BC73" i="15"/>
  <c r="BD73" i="6"/>
  <c r="BD73" i="15"/>
  <c r="BD73" i="2"/>
  <c r="BE73" i="6"/>
  <c r="BE73" i="15"/>
  <c r="BE73" i="2"/>
  <c r="BF73" i="6"/>
  <c r="BF73" i="2"/>
  <c r="BF73" i="15"/>
  <c r="BG73" i="6"/>
  <c r="BG73" i="15"/>
  <c r="BH73" i="6"/>
  <c r="BH73" i="15"/>
  <c r="BH73" i="2"/>
  <c r="BI73" i="6"/>
  <c r="BI73" i="15"/>
  <c r="BJ73" i="6"/>
  <c r="BJ73" i="15"/>
  <c r="BJ73" i="2"/>
  <c r="BL73" i="6"/>
  <c r="BL73" i="15"/>
  <c r="BM73" i="6"/>
  <c r="BM73" i="15"/>
  <c r="BN73" i="6"/>
  <c r="BN73" i="15"/>
  <c r="BO73" i="6"/>
  <c r="BO73" i="15"/>
  <c r="BO73" i="2"/>
  <c r="BP73" i="6"/>
  <c r="BP73" i="15"/>
  <c r="BP73" i="2"/>
  <c r="BW73" i="6"/>
  <c r="BW73" i="2"/>
  <c r="BW73" i="15"/>
  <c r="BZ73" i="2"/>
  <c r="A74"/>
  <c r="B74"/>
  <c r="C74"/>
  <c r="D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 i="6"/>
  <c r="AO74" i="15"/>
  <c r="AP74" i="6"/>
  <c r="AP74" i="2"/>
  <c r="AP74" i="15"/>
  <c r="AQ74" i="6"/>
  <c r="AQ74" i="15"/>
  <c r="AR74" i="6"/>
  <c r="AR74" i="15"/>
  <c r="AS74" i="6"/>
  <c r="AS74" i="2"/>
  <c r="AS74" i="15"/>
  <c r="AT74" i="6"/>
  <c r="AT74" i="2"/>
  <c r="AT74" i="15"/>
  <c r="AV74" i="6"/>
  <c r="AV74" i="15"/>
  <c r="AV74" i="2"/>
  <c r="AW74" i="6"/>
  <c r="AW74" i="15"/>
  <c r="AX74" i="6"/>
  <c r="AX74" i="15"/>
  <c r="AY74" i="6"/>
  <c r="AY74" i="15"/>
  <c r="AZ74" i="6"/>
  <c r="AZ74" i="15"/>
  <c r="BA74" i="6"/>
  <c r="BA74" i="15"/>
  <c r="BB74" i="6"/>
  <c r="BB74" i="15"/>
  <c r="BC74" i="6"/>
  <c r="BC74" i="15"/>
  <c r="BD74" i="6"/>
  <c r="BD74" i="15"/>
  <c r="BD74" i="2"/>
  <c r="BE74" i="6"/>
  <c r="BE74" i="15"/>
  <c r="BE74" i="2"/>
  <c r="BF74" i="6"/>
  <c r="BF74" i="2"/>
  <c r="BF74" i="15"/>
  <c r="BG74" i="6"/>
  <c r="BG74" i="15"/>
  <c r="BG74" i="2"/>
  <c r="BH74" i="6"/>
  <c r="BH74" i="15"/>
  <c r="BH74" i="2"/>
  <c r="BI74" i="6"/>
  <c r="BI74" i="15"/>
  <c r="BI74" i="2"/>
  <c r="BJ74" i="6"/>
  <c r="BJ74" i="15"/>
  <c r="BL74" i="6"/>
  <c r="BL74" i="15"/>
  <c r="BL74" i="2"/>
  <c r="BM74" i="6"/>
  <c r="BM74" i="15"/>
  <c r="BN74" i="6"/>
  <c r="BN74" i="15"/>
  <c r="BO74" i="6"/>
  <c r="BO74" i="15"/>
  <c r="BP74" i="6"/>
  <c r="BP74" i="15"/>
  <c r="BP74" i="2"/>
  <c r="BW74" i="6"/>
  <c r="BW74" i="2"/>
  <c r="BW74" i="15"/>
  <c r="BZ74" i="2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 i="6"/>
  <c r="AO75" i="15"/>
  <c r="AP75" i="6"/>
  <c r="AP75" i="15"/>
  <c r="AQ75" i="6"/>
  <c r="AQ75" i="15"/>
  <c r="AR75" i="6"/>
  <c r="AR75" i="15"/>
  <c r="AS75" i="6"/>
  <c r="AS75" i="15"/>
  <c r="AT75" i="6"/>
  <c r="AU75"/>
  <c r="AT75" i="15"/>
  <c r="AV75" i="6"/>
  <c r="AV75" i="15"/>
  <c r="AV75" i="2"/>
  <c r="AW75" i="6"/>
  <c r="AW75" i="15"/>
  <c r="AX75" i="6"/>
  <c r="AX75" i="2"/>
  <c r="AX75" i="15"/>
  <c r="AY75" i="6"/>
  <c r="AY75" i="15"/>
  <c r="AY75" i="2"/>
  <c r="AZ75" i="6"/>
  <c r="AZ75" i="15"/>
  <c r="BA75" i="6"/>
  <c r="BA75" i="15"/>
  <c r="BB75" i="6"/>
  <c r="BB75" i="15"/>
  <c r="BC75" i="6"/>
  <c r="BC75" i="15"/>
  <c r="BD75" i="6"/>
  <c r="BD75" i="15"/>
  <c r="BE75" i="6"/>
  <c r="BE75" i="2"/>
  <c r="BE75" i="15"/>
  <c r="BF75" i="6"/>
  <c r="BF75" i="15"/>
  <c r="BF75" i="2"/>
  <c r="BG75" i="6"/>
  <c r="BG75" i="15"/>
  <c r="BH75" i="6"/>
  <c r="BH75" i="2"/>
  <c r="BH75" i="15"/>
  <c r="BI75" i="6"/>
  <c r="BI75" i="15"/>
  <c r="BI75" i="2"/>
  <c r="BJ75" i="6"/>
  <c r="BJ75" i="15"/>
  <c r="BJ75" i="2"/>
  <c r="BL75" i="6"/>
  <c r="BL75" i="15"/>
  <c r="BM75" i="6"/>
  <c r="BM75" i="15"/>
  <c r="BN75" i="6"/>
  <c r="BN75" i="15"/>
  <c r="BN75" i="2"/>
  <c r="BO75" i="6"/>
  <c r="BO75" i="15"/>
  <c r="BP75" i="6"/>
  <c r="BP75" i="15"/>
  <c r="BP75" i="2"/>
  <c r="BW75" i="6"/>
  <c r="BW75" i="15"/>
  <c r="BW75" i="2"/>
  <c r="BZ75"/>
  <c r="A76"/>
  <c r="B76"/>
  <c r="C76"/>
  <c r="D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 i="6"/>
  <c r="AO76" i="2"/>
  <c r="AO76" i="15"/>
  <c r="AP76" i="6"/>
  <c r="AP76" i="15"/>
  <c r="AQ76" i="6"/>
  <c r="AQ76" i="2"/>
  <c r="AQ76" i="15"/>
  <c r="AR76" i="6"/>
  <c r="AR76" i="2"/>
  <c r="AR76" i="15"/>
  <c r="AS76" i="6"/>
  <c r="AS76" i="15"/>
  <c r="AT76" i="6"/>
  <c r="AT76" i="2"/>
  <c r="AT76" i="15"/>
  <c r="AV76" i="6"/>
  <c r="AV76" i="15"/>
  <c r="AV76" i="2"/>
  <c r="AW76" i="6"/>
  <c r="AW76" i="15"/>
  <c r="AW76" i="2"/>
  <c r="AX76" i="6"/>
  <c r="AX76" i="15"/>
  <c r="AY76" i="6"/>
  <c r="AY76" i="15"/>
  <c r="AY76" i="2"/>
  <c r="AZ76" i="6"/>
  <c r="AZ76" i="15"/>
  <c r="AZ76" i="2"/>
  <c r="BA76" i="6"/>
  <c r="BA76" i="15"/>
  <c r="BA76" i="2"/>
  <c r="BB76" i="6"/>
  <c r="BB76" i="15"/>
  <c r="BC76" i="6"/>
  <c r="BC76" i="15"/>
  <c r="BD76" i="6"/>
  <c r="BD76" i="2"/>
  <c r="BD76" i="15"/>
  <c r="BE76" i="6"/>
  <c r="BE76" i="2"/>
  <c r="BE76" i="15"/>
  <c r="BF76" i="6"/>
  <c r="BF76" i="15"/>
  <c r="BF76" i="2"/>
  <c r="BG76" i="6"/>
  <c r="BG76" i="15"/>
  <c r="BG76" i="2"/>
  <c r="BH76" i="6"/>
  <c r="BH76" i="15"/>
  <c r="BI76" i="6"/>
  <c r="BI76" i="15"/>
  <c r="BI76" i="2"/>
  <c r="BJ76" i="6"/>
  <c r="BJ76" i="15"/>
  <c r="BJ76" i="2"/>
  <c r="BL76" i="6"/>
  <c r="BL76" i="15"/>
  <c r="BM76" i="6"/>
  <c r="BM76" i="15"/>
  <c r="BN76" i="6"/>
  <c r="BN76" i="15"/>
  <c r="BO76" i="6"/>
  <c r="BO76" i="15"/>
  <c r="BP76" i="6"/>
  <c r="BP76" i="15"/>
  <c r="BP76" i="2"/>
  <c r="BW76" i="6"/>
  <c r="BW76" i="15"/>
  <c r="BW76" i="2"/>
  <c r="BZ76"/>
  <c r="A77"/>
  <c r="B77"/>
  <c r="C77"/>
  <c r="D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 i="6"/>
  <c r="AO77" i="15"/>
  <c r="AP77" i="6"/>
  <c r="AP77" i="15"/>
  <c r="AQ77" i="6"/>
  <c r="AQ77" i="15"/>
  <c r="AR77" i="6"/>
  <c r="AR77" i="15"/>
  <c r="AS77" i="6"/>
  <c r="AS77" i="15"/>
  <c r="AT77" i="6"/>
  <c r="AT77" i="15"/>
  <c r="AT77" i="2"/>
  <c r="AV77" i="6"/>
  <c r="AV77" i="15"/>
  <c r="AV77" i="2"/>
  <c r="AW77" i="6"/>
  <c r="AW77" i="15"/>
  <c r="AX77" i="6"/>
  <c r="AX77" i="15"/>
  <c r="AX77" i="2"/>
  <c r="AY77" i="6"/>
  <c r="AY77" i="15"/>
  <c r="AZ77" i="6"/>
  <c r="AZ77" i="15"/>
  <c r="BA77" i="6"/>
  <c r="BA77" i="15"/>
  <c r="BB77" i="6"/>
  <c r="BB77" i="15"/>
  <c r="BC77" i="6"/>
  <c r="BC77" i="15"/>
  <c r="BD77" i="6"/>
  <c r="BD77" i="15"/>
  <c r="BD77" i="2"/>
  <c r="BE77" i="6"/>
  <c r="BE77" i="15"/>
  <c r="BE77" i="2"/>
  <c r="BF77" i="6"/>
  <c r="BF77" i="15"/>
  <c r="BG77" i="6"/>
  <c r="BG77" i="15"/>
  <c r="BG77" i="2"/>
  <c r="BH77" i="6"/>
  <c r="BH77" i="15"/>
  <c r="BI77" i="6"/>
  <c r="BI77" i="15"/>
  <c r="BJ77" i="6"/>
  <c r="BJ77" i="15"/>
  <c r="BJ77" i="2"/>
  <c r="BL77" i="6"/>
  <c r="BL77" i="15"/>
  <c r="BM77" i="6"/>
  <c r="BM77" i="2"/>
  <c r="BM77" i="15"/>
  <c r="BN77" i="6"/>
  <c r="BN77" i="2"/>
  <c r="BN77" i="15"/>
  <c r="BO77" i="6"/>
  <c r="BO77" i="15"/>
  <c r="BP77" i="6"/>
  <c r="BP77" i="2"/>
  <c r="BP77" i="15"/>
  <c r="BW77" i="6"/>
  <c r="BW77" i="2"/>
  <c r="BW77" i="15"/>
  <c r="BZ77" i="2"/>
  <c r="A78"/>
  <c r="B78"/>
  <c r="C78"/>
  <c r="D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 i="6"/>
  <c r="AO78" i="15"/>
  <c r="AP78" i="6"/>
  <c r="AP78" i="15"/>
  <c r="AQ78" i="6"/>
  <c r="AQ78" i="15"/>
  <c r="AR78" i="6"/>
  <c r="AR78" i="15"/>
  <c r="AS78" i="6"/>
  <c r="AS78" i="15"/>
  <c r="AT78" i="6"/>
  <c r="AT78" i="15"/>
  <c r="AV78" i="6"/>
  <c r="AV78" i="15"/>
  <c r="AW78" i="6"/>
  <c r="AW78" i="15"/>
  <c r="AW78" i="2"/>
  <c r="AX78" i="6"/>
  <c r="AX78" i="15"/>
  <c r="AY78" i="6"/>
  <c r="AY78" i="15"/>
  <c r="AZ78" i="6"/>
  <c r="AZ78" i="2"/>
  <c r="AZ78" i="15"/>
  <c r="BA78" i="6"/>
  <c r="BA78" i="15"/>
  <c r="BA78" i="2"/>
  <c r="BB78" i="6"/>
  <c r="BB78" i="15"/>
  <c r="BC78" i="6"/>
  <c r="BC78" i="15"/>
  <c r="BD78" i="6"/>
  <c r="BD78" i="15"/>
  <c r="BE78" i="6"/>
  <c r="BE78" i="15"/>
  <c r="BE78" i="2"/>
  <c r="BF78" i="6"/>
  <c r="BF78" i="15"/>
  <c r="BG78" i="6"/>
  <c r="BG78" i="15"/>
  <c r="BG78" i="2"/>
  <c r="BH78" i="6"/>
  <c r="BH78" i="15"/>
  <c r="BI78" i="6"/>
  <c r="BI78" i="15"/>
  <c r="BJ78" i="6"/>
  <c r="BJ78" i="15"/>
  <c r="BL78" i="6"/>
  <c r="BL78" i="15"/>
  <c r="BL78" i="2"/>
  <c r="BM78" i="6"/>
  <c r="BM78" i="15"/>
  <c r="BN78" i="6"/>
  <c r="BN78" i="2"/>
  <c r="BN78" i="15"/>
  <c r="BO78" i="6"/>
  <c r="BO78" i="15"/>
  <c r="BP78" i="6"/>
  <c r="BP78" i="2"/>
  <c r="BP78" i="15"/>
  <c r="BW78" i="6"/>
  <c r="BW78" i="15"/>
  <c r="BW78" i="2"/>
  <c r="BZ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 i="6"/>
  <c r="AO79" i="15"/>
  <c r="AP79" i="6"/>
  <c r="AP79" i="15"/>
  <c r="AP79" i="2"/>
  <c r="AQ79" i="6"/>
  <c r="AQ79" i="15"/>
  <c r="AR79" i="6"/>
  <c r="AR79" i="15"/>
  <c r="AS79" i="6"/>
  <c r="AS79" i="15"/>
  <c r="AT79" i="6"/>
  <c r="AT79" i="15"/>
  <c r="AV79" i="6"/>
  <c r="AV79" i="15"/>
  <c r="AW79" i="6"/>
  <c r="AW79" i="15"/>
  <c r="AX79" i="6"/>
  <c r="AX79" i="15"/>
  <c r="AY79" i="6"/>
  <c r="AY79" i="15"/>
  <c r="AZ79" i="6"/>
  <c r="AZ79" i="15"/>
  <c r="BA79" i="6"/>
  <c r="BA79" i="15"/>
  <c r="BB79" i="6"/>
  <c r="BB79" i="15"/>
  <c r="BC79" i="6"/>
  <c r="BC79" i="15"/>
  <c r="BD79" i="6"/>
  <c r="BD79" i="15"/>
  <c r="BE79" i="6"/>
  <c r="BE79" i="15"/>
  <c r="BE79" i="2"/>
  <c r="BF79" i="6"/>
  <c r="BF79" i="15"/>
  <c r="BG79" i="6"/>
  <c r="BG79" i="2"/>
  <c r="BG79" i="15"/>
  <c r="BH79" i="6"/>
  <c r="BH79" i="2"/>
  <c r="BH79" i="15"/>
  <c r="BI79" i="6"/>
  <c r="BI79" i="15"/>
  <c r="BJ79" i="6"/>
  <c r="BJ79" i="15"/>
  <c r="BL79" i="6"/>
  <c r="BL79" i="15"/>
  <c r="BM79" i="6"/>
  <c r="BM79" i="15"/>
  <c r="BM79" i="2"/>
  <c r="BN79" i="6"/>
  <c r="BN79" i="15"/>
  <c r="BO79" i="6"/>
  <c r="BO79" i="15"/>
  <c r="BP79" i="6"/>
  <c r="BP79" i="15"/>
  <c r="BP79" i="2"/>
  <c r="BW79" i="6"/>
  <c r="BW79" i="2"/>
  <c r="BW79" i="15"/>
  <c r="BZ79" i="2"/>
  <c r="A80"/>
  <c r="B80"/>
  <c r="C80"/>
  <c r="D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 i="6"/>
  <c r="AO80" i="15"/>
  <c r="AP80" i="6"/>
  <c r="AP80" i="15"/>
  <c r="AP80" i="2"/>
  <c r="AQ80" i="6"/>
  <c r="AQ80" i="15"/>
  <c r="AR80" i="6"/>
  <c r="AR80" i="15"/>
  <c r="AS80" i="6"/>
  <c r="AS80" i="15"/>
  <c r="AS80" i="2"/>
  <c r="AT80" i="6"/>
  <c r="AT80" i="15"/>
  <c r="AV80" i="6"/>
  <c r="AV80" i="15"/>
  <c r="AW80" i="6"/>
  <c r="AW80" i="15"/>
  <c r="AX80" i="6"/>
  <c r="AX80" i="15"/>
  <c r="AX80" i="2"/>
  <c r="AY80" i="6"/>
  <c r="AY80" i="15"/>
  <c r="AY80" i="2"/>
  <c r="AZ80" i="6"/>
  <c r="AZ80" i="15"/>
  <c r="BA80" i="6"/>
  <c r="BA80" i="15"/>
  <c r="BB80" i="6"/>
  <c r="BB80" i="15"/>
  <c r="BC80" i="6"/>
  <c r="BC80" i="15"/>
  <c r="BD80" i="6"/>
  <c r="BD80" i="15"/>
  <c r="BD80" i="2"/>
  <c r="BE80" i="6"/>
  <c r="BE80" i="2"/>
  <c r="BE80" i="15"/>
  <c r="BF80" i="6"/>
  <c r="BF80" i="15"/>
  <c r="BG80" i="6"/>
  <c r="BG80" i="15"/>
  <c r="BH80" i="6"/>
  <c r="BH80" i="15"/>
  <c r="BI80" i="6"/>
  <c r="BI80" i="15"/>
  <c r="BJ80" i="6"/>
  <c r="BJ80" i="15"/>
  <c r="BJ80" i="2"/>
  <c r="BL80" i="6"/>
  <c r="BL80" i="15"/>
  <c r="BM80" i="6"/>
  <c r="BM80" i="15"/>
  <c r="BN80" i="6"/>
  <c r="BN80" i="15"/>
  <c r="BO80" i="6"/>
  <c r="BO80" i="15"/>
  <c r="BP80" i="6"/>
  <c r="BP80" i="2"/>
  <c r="BP80" i="15"/>
  <c r="BW80" i="6"/>
  <c r="BW80" i="15"/>
  <c r="BW80" i="2"/>
  <c r="BZ80"/>
  <c r="A81"/>
  <c r="B81"/>
  <c r="C81"/>
  <c r="D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 i="6"/>
  <c r="AO81" i="15"/>
  <c r="AP81" i="6"/>
  <c r="AP81" i="15"/>
  <c r="AP81" i="2"/>
  <c r="AQ81" i="6"/>
  <c r="AQ81" i="15"/>
  <c r="AQ81" i="2"/>
  <c r="AR81" i="6"/>
  <c r="AR81" i="15"/>
  <c r="AS81" i="6"/>
  <c r="AS81" i="15"/>
  <c r="AT81" i="6"/>
  <c r="AT81" i="15"/>
  <c r="AV81" i="6"/>
  <c r="AV81" i="15"/>
  <c r="AV81" i="2"/>
  <c r="AW81" i="6"/>
  <c r="AW81" i="15"/>
  <c r="AW81" i="2"/>
  <c r="AX81" i="6"/>
  <c r="AX81" i="15"/>
  <c r="AX81" i="2"/>
  <c r="AY81" i="6"/>
  <c r="AY81" i="15"/>
  <c r="AZ81" i="6"/>
  <c r="AZ81" i="15"/>
  <c r="BA81" i="6"/>
  <c r="BA81" i="15"/>
  <c r="BB81" i="6"/>
  <c r="BB81" i="15"/>
  <c r="BC81" i="6"/>
  <c r="BC81" i="15"/>
  <c r="BD81" i="6"/>
  <c r="BD81" i="15"/>
  <c r="BE81" i="6"/>
  <c r="BE81" i="15"/>
  <c r="BF81" i="6"/>
  <c r="BF81" i="15"/>
  <c r="BG81" i="6"/>
  <c r="BG81" i="15"/>
  <c r="BG81" i="2"/>
  <c r="BH81" i="6"/>
  <c r="BH81" i="2"/>
  <c r="BH81" i="15"/>
  <c r="BI81" i="6"/>
  <c r="BI81" i="15"/>
  <c r="BI81" i="2"/>
  <c r="BJ81" i="6"/>
  <c r="BJ81" i="15"/>
  <c r="BJ81" i="2"/>
  <c r="BL81" i="6"/>
  <c r="BL81" i="15"/>
  <c r="BM81" i="6"/>
  <c r="BM81" i="15"/>
  <c r="BM81" i="2"/>
  <c r="BN81" i="6"/>
  <c r="BN81" i="15"/>
  <c r="BO81" i="6"/>
  <c r="BO81" i="15"/>
  <c r="BP81" i="6"/>
  <c r="BP81" i="15"/>
  <c r="BP81" i="2"/>
  <c r="BW81" i="6"/>
  <c r="BW81" i="15"/>
  <c r="BW81" i="2"/>
  <c r="BZ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 i="6"/>
  <c r="AO82" i="2"/>
  <c r="AO82" i="15"/>
  <c r="AP82" i="6"/>
  <c r="AP82" i="15"/>
  <c r="AP82" i="2"/>
  <c r="AQ82" i="6"/>
  <c r="AQ82" i="15"/>
  <c r="AQ82" i="2"/>
  <c r="AR82" i="6"/>
  <c r="AR82" i="15"/>
  <c r="AS82" i="6"/>
  <c r="AS82" i="15"/>
  <c r="AS82" i="2"/>
  <c r="AT82" i="6"/>
  <c r="AT82" i="15"/>
  <c r="AV82" i="6"/>
  <c r="AV82" i="15"/>
  <c r="AW82" i="6"/>
  <c r="AW82" i="15"/>
  <c r="AX82" i="6"/>
  <c r="AX82" i="15"/>
  <c r="AX82" i="2"/>
  <c r="AY82" i="6"/>
  <c r="AY82" i="15"/>
  <c r="AY82" i="2"/>
  <c r="AZ82" i="6"/>
  <c r="AZ82" i="2"/>
  <c r="AZ82" i="15"/>
  <c r="BA82" i="6"/>
  <c r="BA82" i="15"/>
  <c r="BB82" i="6"/>
  <c r="BB82" i="15"/>
  <c r="BB82" i="2"/>
  <c r="BC82" i="6"/>
  <c r="BC82" i="15"/>
  <c r="BC82" i="2"/>
  <c r="BD82" i="6"/>
  <c r="BD82" i="15"/>
  <c r="BE82" i="6"/>
  <c r="BE82" i="15"/>
  <c r="BE82" i="2"/>
  <c r="BF82" i="6"/>
  <c r="BF82" i="15"/>
  <c r="BF82" i="2"/>
  <c r="BG82" i="6"/>
  <c r="BG82" i="15"/>
  <c r="BG82" i="2"/>
  <c r="BH82" i="6"/>
  <c r="BH82" i="15"/>
  <c r="BI82" i="6"/>
  <c r="BI82" i="15"/>
  <c r="BI82" i="2"/>
  <c r="BJ82" i="6"/>
  <c r="BJ82" i="15"/>
  <c r="BJ82" i="2"/>
  <c r="BL82" i="6"/>
  <c r="BL82" i="2"/>
  <c r="BL82" i="15"/>
  <c r="BM82" i="6"/>
  <c r="BM82" i="15"/>
  <c r="BN82" i="6"/>
  <c r="BN82" i="15"/>
  <c r="BN82" i="2"/>
  <c r="BO82" i="6"/>
  <c r="BO82" i="15"/>
  <c r="BO82" i="2"/>
  <c r="BP82" i="6"/>
  <c r="BP82" i="15"/>
  <c r="BP82" i="2"/>
  <c r="BR82" i="6"/>
  <c r="BU82"/>
  <c r="BR82" i="15"/>
  <c r="BW82" i="6"/>
  <c r="BW82" i="2"/>
  <c r="BW82" i="15"/>
  <c r="BZ82" i="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 i="6"/>
  <c r="AO83" i="15"/>
  <c r="AO83" i="2"/>
  <c r="AP83" i="6"/>
  <c r="AP83" i="15"/>
  <c r="AQ83" i="6"/>
  <c r="AQ83" i="15"/>
  <c r="AQ83" i="2"/>
  <c r="AR83" i="6"/>
  <c r="AR83" i="15"/>
  <c r="AS83" i="6"/>
  <c r="AS83" i="15"/>
  <c r="AT83" i="6"/>
  <c r="AU83"/>
  <c r="AT83" i="15"/>
  <c r="AV83" i="6"/>
  <c r="AV83" i="15"/>
  <c r="AV83" i="2"/>
  <c r="AW83" i="6"/>
  <c r="AW83" i="2"/>
  <c r="AW83" i="15"/>
  <c r="AX83" i="6"/>
  <c r="AX83" i="15"/>
  <c r="AY83" i="6"/>
  <c r="AY83" i="2"/>
  <c r="AY83" i="15"/>
  <c r="AZ83" i="6"/>
  <c r="AZ83" i="15"/>
  <c r="BA83" i="6"/>
  <c r="BA83" i="15"/>
  <c r="BA83" i="2"/>
  <c r="BB83" i="6"/>
  <c r="BB83" i="2"/>
  <c r="BB83" i="15"/>
  <c r="BC83" i="6"/>
  <c r="BC83" i="15"/>
  <c r="BD83" i="6"/>
  <c r="BD83" i="15"/>
  <c r="BD83" i="2"/>
  <c r="BE83" i="6"/>
  <c r="BE83" i="2"/>
  <c r="BE83" i="15"/>
  <c r="BF83" i="6"/>
  <c r="BF83" i="15"/>
  <c r="BF83" i="2"/>
  <c r="BG83" i="6"/>
  <c r="BG83" i="15"/>
  <c r="BG83" i="2"/>
  <c r="BH83" i="6"/>
  <c r="BH83" i="15"/>
  <c r="BI83" i="6"/>
  <c r="BI83" i="2"/>
  <c r="BI83" i="15"/>
  <c r="BJ83" i="6"/>
  <c r="BJ83" i="15"/>
  <c r="BJ83" i="2"/>
  <c r="BL83" i="6"/>
  <c r="BL83" i="15"/>
  <c r="BL83" i="2"/>
  <c r="BM83" i="6"/>
  <c r="BM83" i="15"/>
  <c r="BN83" i="6"/>
  <c r="BN83" i="15"/>
  <c r="BO83" i="6"/>
  <c r="BO83" i="2"/>
  <c r="BO83" i="15"/>
  <c r="BP83" i="6"/>
  <c r="BP83" i="15"/>
  <c r="BP83" i="2"/>
  <c r="BR83" i="6"/>
  <c r="BU83"/>
  <c r="BR83" i="15"/>
  <c r="BW83" i="6"/>
  <c r="BW83" i="15"/>
  <c r="BW83" i="2"/>
  <c r="BZ83"/>
  <c r="A84"/>
  <c r="B84"/>
  <c r="C84"/>
  <c r="D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 i="6"/>
  <c r="AO84" i="15"/>
  <c r="AP84" i="6"/>
  <c r="AP84" i="15"/>
  <c r="AP84" i="2"/>
  <c r="AQ84" i="6"/>
  <c r="AQ84" i="15"/>
  <c r="AQ84" i="2"/>
  <c r="AR84" i="6"/>
  <c r="AR84" i="15"/>
  <c r="AS84" i="6"/>
  <c r="AS84" i="15"/>
  <c r="AT84" i="6"/>
  <c r="AT84" i="15"/>
  <c r="AV84" i="6"/>
  <c r="AV84" i="15"/>
  <c r="AV84" i="2"/>
  <c r="AW84" i="6"/>
  <c r="AW84" i="15"/>
  <c r="AW84" i="2"/>
  <c r="AX84" i="6"/>
  <c r="AX84" i="15"/>
  <c r="AX84" i="2"/>
  <c r="AY84" i="6"/>
  <c r="AY84" i="15"/>
  <c r="AZ84" i="6"/>
  <c r="AZ84" i="15"/>
  <c r="AZ84" i="2"/>
  <c r="BA84" i="6"/>
  <c r="BA84" i="15"/>
  <c r="BA84" i="2"/>
  <c r="BB84" i="6"/>
  <c r="BB84" i="15"/>
  <c r="BB84" i="2"/>
  <c r="BC84" i="6"/>
  <c r="BC84" i="2"/>
  <c r="BC84" i="15"/>
  <c r="BD84" i="6"/>
  <c r="BD84" i="15"/>
  <c r="BE84" i="6"/>
  <c r="BE84" i="2"/>
  <c r="BE84" i="15"/>
  <c r="BF84" i="6"/>
  <c r="BF84" i="15"/>
  <c r="BF84" i="2"/>
  <c r="BG84" i="6"/>
  <c r="BG84" i="15"/>
  <c r="BG84" i="2"/>
  <c r="BH84" i="6"/>
  <c r="BH84" i="2"/>
  <c r="BH84" i="15"/>
  <c r="BI84" i="6"/>
  <c r="BI84" i="2"/>
  <c r="BI84" i="15"/>
  <c r="BJ84" i="6"/>
  <c r="BJ84" i="15"/>
  <c r="BJ84" i="2"/>
  <c r="BL84" i="6"/>
  <c r="BL84" i="15"/>
  <c r="BL84" i="2"/>
  <c r="BM84" i="6"/>
  <c r="BM84" i="2"/>
  <c r="BM84" i="15"/>
  <c r="BN84" i="6"/>
  <c r="BN84" i="15"/>
  <c r="BN84" i="2"/>
  <c r="BO84" i="6"/>
  <c r="BO84" i="15"/>
  <c r="BO84" i="2"/>
  <c r="BP84" i="6"/>
  <c r="BP84" i="2"/>
  <c r="BP84" i="15"/>
  <c r="BR84" i="6"/>
  <c r="BU84"/>
  <c r="BY84"/>
  <c r="BR84" i="15"/>
  <c r="BW84" i="6"/>
  <c r="BW84" i="15"/>
  <c r="BW84" i="2"/>
  <c r="BZ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 i="6"/>
  <c r="AO85" i="2"/>
  <c r="AO85" i="15"/>
  <c r="AP85" i="6"/>
  <c r="AP85" i="15"/>
  <c r="AQ85" i="6"/>
  <c r="AQ85" i="15"/>
  <c r="AQ85" i="2"/>
  <c r="AR85" i="6"/>
  <c r="AR85" i="15"/>
  <c r="AS85" i="6"/>
  <c r="AS85" i="15"/>
  <c r="AS85" i="2"/>
  <c r="AT85" i="6"/>
  <c r="AU85"/>
  <c r="AT85" i="15"/>
  <c r="AV85" i="6"/>
  <c r="AV85" i="15"/>
  <c r="AV85" i="2"/>
  <c r="AW85" i="6"/>
  <c r="AW85" i="15"/>
  <c r="AW85" i="2"/>
  <c r="AX85" i="6"/>
  <c r="AX85" i="2"/>
  <c r="AX85" i="15"/>
  <c r="AY85" i="6"/>
  <c r="AY85" i="15"/>
  <c r="AY85" i="2"/>
  <c r="AZ85" i="6"/>
  <c r="AZ85" i="15"/>
  <c r="AZ85" i="2"/>
  <c r="BA85" i="6"/>
  <c r="BA85" i="15"/>
  <c r="BA85" i="2"/>
  <c r="BB85" i="6"/>
  <c r="BB85" i="2"/>
  <c r="BB85" i="15"/>
  <c r="BC85" i="6"/>
  <c r="BC85" i="15"/>
  <c r="BD85" i="6"/>
  <c r="BD85" i="15"/>
  <c r="BD85" i="2"/>
  <c r="BE85" i="6"/>
  <c r="BE85" i="15"/>
  <c r="BF85" i="6"/>
  <c r="BF85" i="15"/>
  <c r="BF85" i="2"/>
  <c r="BG85" i="6"/>
  <c r="BG85" i="15"/>
  <c r="BG85" i="2"/>
  <c r="BH85" i="6"/>
  <c r="BH85" i="2"/>
  <c r="BH85" i="15"/>
  <c r="BI85" i="6"/>
  <c r="BI85" i="15"/>
  <c r="BJ85" i="6"/>
  <c r="BJ85" i="15"/>
  <c r="BJ85" i="2"/>
  <c r="BL85" i="6"/>
  <c r="BL85" i="15"/>
  <c r="BL85" i="2"/>
  <c r="BM85" i="6"/>
  <c r="BM85" i="15"/>
  <c r="BM85" i="2"/>
  <c r="BN85" i="6"/>
  <c r="BN85" i="2"/>
  <c r="BN85" i="15"/>
  <c r="BO85" i="6"/>
  <c r="BO85" i="15"/>
  <c r="BP85" i="6"/>
  <c r="BP85" i="15"/>
  <c r="BP85" i="2"/>
  <c r="BR85" i="6"/>
  <c r="BU85"/>
  <c r="BR85" i="15"/>
  <c r="BW85" i="6"/>
  <c r="BW85" i="2"/>
  <c r="BW85" i="15"/>
  <c r="BZ85" i="2"/>
  <c r="A86"/>
  <c r="B86"/>
  <c r="C86"/>
  <c r="D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 i="6"/>
  <c r="AO86" i="15"/>
  <c r="AO86" i="2"/>
  <c r="AP86" i="6"/>
  <c r="AP86" i="15"/>
  <c r="AP86" i="2"/>
  <c r="AQ86" i="6"/>
  <c r="AQ86" i="15"/>
  <c r="AR86" i="6"/>
  <c r="AR86" i="15"/>
  <c r="AS86" i="6"/>
  <c r="AS86" i="15"/>
  <c r="AS86" i="2"/>
  <c r="AT86" i="6"/>
  <c r="AU86"/>
  <c r="AT86" i="15"/>
  <c r="AV86" i="6"/>
  <c r="AV86" i="15"/>
  <c r="AW86" i="6"/>
  <c r="AW86" i="15"/>
  <c r="AW86" i="2"/>
  <c r="AX86" i="6"/>
  <c r="AX86" i="15"/>
  <c r="AX86" i="2"/>
  <c r="AY86" i="6"/>
  <c r="AY86" i="15"/>
  <c r="AY86" i="2"/>
  <c r="AZ86" i="6"/>
  <c r="AZ86" i="15"/>
  <c r="AZ86" i="2"/>
  <c r="BA86" i="6"/>
  <c r="BA86" i="15"/>
  <c r="BA86" i="2"/>
  <c r="BB86" i="6"/>
  <c r="BB86" i="15"/>
  <c r="BC86" i="6"/>
  <c r="BC86" i="15"/>
  <c r="BD86" i="6"/>
  <c r="BD86" i="15"/>
  <c r="BD86" i="2"/>
  <c r="BE86" i="6"/>
  <c r="BE86" i="15"/>
  <c r="BE86" i="2"/>
  <c r="BF86" i="6"/>
  <c r="BF86" i="2"/>
  <c r="BF86" i="15"/>
  <c r="BG86" i="6"/>
  <c r="BG86" i="15"/>
  <c r="BH86" i="6"/>
  <c r="BH86" i="15"/>
  <c r="BI86" i="6"/>
  <c r="BI86" i="15"/>
  <c r="BI86" i="2"/>
  <c r="BJ86" i="6"/>
  <c r="BJ86" i="15"/>
  <c r="BJ86" i="2"/>
  <c r="BL86" i="6"/>
  <c r="BL86" i="2"/>
  <c r="BL86" i="15"/>
  <c r="BM86" i="6"/>
  <c r="BM86" i="15"/>
  <c r="BN86" i="6"/>
  <c r="BN86" i="15"/>
  <c r="BN86" i="2"/>
  <c r="BO86" i="6"/>
  <c r="BO86" i="15"/>
  <c r="BO86" i="2"/>
  <c r="BP86" i="6"/>
  <c r="BP86" i="2"/>
  <c r="BP86" i="15"/>
  <c r="BR86" i="6"/>
  <c r="BR86" i="15"/>
  <c r="BU86" i="6"/>
  <c r="BW86"/>
  <c r="BW86" i="15"/>
  <c r="BW86" i="2"/>
  <c r="BZ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 i="6"/>
  <c r="AO87" i="15"/>
  <c r="AP87" i="6"/>
  <c r="AP87" i="15"/>
  <c r="AP87" i="2"/>
  <c r="AQ87" i="6"/>
  <c r="AQ87" i="15"/>
  <c r="AQ87" i="2"/>
  <c r="AR87" i="6"/>
  <c r="AR87" i="15"/>
  <c r="AS87" i="6"/>
  <c r="AS87" i="15"/>
  <c r="AS87" i="2"/>
  <c r="AT87" i="6"/>
  <c r="AT87" i="15"/>
  <c r="AV87" i="6"/>
  <c r="AV87" i="15"/>
  <c r="AW87" i="6"/>
  <c r="AW87" i="15"/>
  <c r="AX87" i="6"/>
  <c r="AX87" i="2"/>
  <c r="AX87" i="15"/>
  <c r="AY87" i="6"/>
  <c r="AY87" i="15"/>
  <c r="AY87" i="2"/>
  <c r="AZ87" i="6"/>
  <c r="AZ87" i="15"/>
  <c r="AZ87" i="2"/>
  <c r="BA87" i="6"/>
  <c r="BA87" i="2"/>
  <c r="BA87" i="15"/>
  <c r="BB87" i="6"/>
  <c r="BB87" i="2"/>
  <c r="BB87" i="15"/>
  <c r="BC87" i="6"/>
  <c r="BC87" i="15"/>
  <c r="BD87" i="6"/>
  <c r="BD87" i="15"/>
  <c r="BD87" i="2"/>
  <c r="BE87" i="6"/>
  <c r="BE87" i="15"/>
  <c r="BE87" i="2"/>
  <c r="BF87" i="6"/>
  <c r="BF87" i="15"/>
  <c r="BF87" i="2"/>
  <c r="BG87" i="6"/>
  <c r="BG87" i="2"/>
  <c r="BG87" i="15"/>
  <c r="BH87" i="6"/>
  <c r="BH87" i="15"/>
  <c r="BH87" i="2"/>
  <c r="BI87" i="6"/>
  <c r="BI87" i="15"/>
  <c r="BI87" i="2"/>
  <c r="BJ87" i="6"/>
  <c r="BJ87" i="15"/>
  <c r="BJ87" i="2"/>
  <c r="BL87" i="6"/>
  <c r="BL87" i="2"/>
  <c r="BL87" i="15"/>
  <c r="BM87" i="6"/>
  <c r="BM87" i="15"/>
  <c r="BN87" i="6"/>
  <c r="BN87" i="2"/>
  <c r="BN87" i="15"/>
  <c r="BO87" i="6"/>
  <c r="BO87" i="15"/>
  <c r="BO87" i="2"/>
  <c r="BP87" i="6"/>
  <c r="BP87" i="15"/>
  <c r="BP87" i="2"/>
  <c r="BR87" i="6"/>
  <c r="BU87"/>
  <c r="BR87" i="15"/>
  <c r="BW87" i="6"/>
  <c r="BW87" i="2"/>
  <c r="BW87" i="15"/>
  <c r="BZ87" i="2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 i="6"/>
  <c r="AO88" i="15"/>
  <c r="AO88" i="2"/>
  <c r="AP88" i="6"/>
  <c r="AP88" i="15"/>
  <c r="AQ88" i="6"/>
  <c r="AQ88" i="2"/>
  <c r="AQ88" i="15"/>
  <c r="AR88" i="6"/>
  <c r="AR88" i="15"/>
  <c r="AS88" i="6"/>
  <c r="AS88" i="15"/>
  <c r="AT88" i="6"/>
  <c r="AT88" i="15"/>
  <c r="AV88" i="6"/>
  <c r="AV88" i="15"/>
  <c r="AV88" i="2"/>
  <c r="AW88" i="6"/>
  <c r="AW88" i="15"/>
  <c r="AX88" i="6"/>
  <c r="AX88" i="15"/>
  <c r="AX88" i="2"/>
  <c r="AY88" i="6"/>
  <c r="AY88" i="15"/>
  <c r="AY88" i="2"/>
  <c r="AZ88" i="6"/>
  <c r="AZ88" i="2"/>
  <c r="AZ88" i="15"/>
  <c r="BA88" i="6"/>
  <c r="BA88" i="15"/>
  <c r="BB88" i="6"/>
  <c r="BB88" i="15"/>
  <c r="BB88" i="2"/>
  <c r="BC88" i="6"/>
  <c r="BC88" i="15"/>
  <c r="BC88" i="2"/>
  <c r="BD88" i="6"/>
  <c r="BD88" i="2"/>
  <c r="BD88" i="15"/>
  <c r="BE88" i="6"/>
  <c r="BE88" i="15"/>
  <c r="BF88" i="6"/>
  <c r="BF88" i="15"/>
  <c r="BG88" i="6"/>
  <c r="BG88" i="15"/>
  <c r="BG88" i="2"/>
  <c r="BH88" i="6"/>
  <c r="BH88" i="15"/>
  <c r="BH88" i="2"/>
  <c r="BI88" i="6"/>
  <c r="BI88" i="2"/>
  <c r="BI88" i="15"/>
  <c r="BJ88" i="6"/>
  <c r="BJ88" i="15"/>
  <c r="BL88" i="6"/>
  <c r="BL88" i="15"/>
  <c r="BL88" i="2"/>
  <c r="BM88" i="6"/>
  <c r="BM88" i="15"/>
  <c r="BM88" i="2"/>
  <c r="BN88" i="6"/>
  <c r="BN88" i="2"/>
  <c r="BN88" i="15"/>
  <c r="BO88" i="6"/>
  <c r="BO88" i="15"/>
  <c r="BO88" i="2"/>
  <c r="BP88" i="6"/>
  <c r="BP88" i="15"/>
  <c r="BP88" i="2"/>
  <c r="BR88" i="6"/>
  <c r="BU88"/>
  <c r="BR88" i="15"/>
  <c r="BW88" i="6"/>
  <c r="BW88" i="2"/>
  <c r="BW88" i="15"/>
  <c r="BZ88" i="2"/>
  <c r="A89"/>
  <c r="B89"/>
  <c r="C89"/>
  <c r="D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 i="6"/>
  <c r="AO89" i="15"/>
  <c r="AP89" i="6"/>
  <c r="AP89" i="15"/>
  <c r="AP89" i="2"/>
  <c r="AQ89" i="6"/>
  <c r="AQ89" i="15"/>
  <c r="AQ89" i="2"/>
  <c r="AR89" i="6"/>
  <c r="AR89" i="15"/>
  <c r="AS89" i="6"/>
  <c r="AS89" i="15"/>
  <c r="AS89" i="2"/>
  <c r="AT89" i="6"/>
  <c r="AU89"/>
  <c r="AT89" i="15"/>
  <c r="AV89" i="6"/>
  <c r="AV89" i="2"/>
  <c r="AV89" i="15"/>
  <c r="AW89" i="6"/>
  <c r="AW89" i="15"/>
  <c r="AW89" i="2"/>
  <c r="AX89" i="6"/>
  <c r="AX89" i="15"/>
  <c r="AX89" i="2"/>
  <c r="AY89" i="6"/>
  <c r="AY89" i="15"/>
  <c r="AZ89" i="6"/>
  <c r="AZ89" i="2"/>
  <c r="AZ89" i="15"/>
  <c r="BA89" i="6"/>
  <c r="BA89" i="15"/>
  <c r="BA89" i="2"/>
  <c r="BB89" i="6"/>
  <c r="BB89" i="15"/>
  <c r="BB89" i="2"/>
  <c r="BC89" i="6"/>
  <c r="BC89" i="15"/>
  <c r="BD89" i="6"/>
  <c r="BD89" i="15"/>
  <c r="BE89" i="6"/>
  <c r="BE89" i="15"/>
  <c r="BE89" i="2"/>
  <c r="BF89" i="6"/>
  <c r="BF89" i="15"/>
  <c r="BF89" i="2"/>
  <c r="BG89" i="6"/>
  <c r="BG89" i="15"/>
  <c r="BG89" i="2"/>
  <c r="BH89" i="6"/>
  <c r="BH89" i="15"/>
  <c r="BH89" i="2"/>
  <c r="BI89" i="6"/>
  <c r="BI89" i="15"/>
  <c r="BJ89" i="6"/>
  <c r="BJ89" i="15"/>
  <c r="BJ89" i="2"/>
  <c r="BL89" i="6"/>
  <c r="BL89" i="15"/>
  <c r="BL89" i="2"/>
  <c r="BM89" i="6"/>
  <c r="BM89" i="15"/>
  <c r="BM89" i="2"/>
  <c r="BN89" i="6"/>
  <c r="BN89" i="15"/>
  <c r="BO89" i="6"/>
  <c r="BO89" i="15"/>
  <c r="BP89" i="6"/>
  <c r="BP89" i="15"/>
  <c r="BR89" i="6"/>
  <c r="BU89"/>
  <c r="BR89" i="15"/>
  <c r="BW89" i="6"/>
  <c r="BW89" i="15"/>
  <c r="BW89" i="2"/>
  <c r="BZ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 i="6"/>
  <c r="AO90" i="2"/>
  <c r="AO90" i="15"/>
  <c r="AP90" i="6"/>
  <c r="AP90" i="15"/>
  <c r="AP90" i="2"/>
  <c r="AQ90" i="6"/>
  <c r="AQ90" i="15"/>
  <c r="AQ90" i="2"/>
  <c r="AR90" i="6"/>
  <c r="AR90" i="15"/>
  <c r="AS90" i="6"/>
  <c r="AS90" i="15"/>
  <c r="AS90" i="2"/>
  <c r="AT90" i="6"/>
  <c r="AT90" i="15"/>
  <c r="AV90" i="6"/>
  <c r="AV90" i="15"/>
  <c r="AW90" i="6"/>
  <c r="AW90" i="15"/>
  <c r="AW90" i="2"/>
  <c r="AX90" i="6"/>
  <c r="AX90" i="15"/>
  <c r="AX90" i="2"/>
  <c r="AY90" i="6"/>
  <c r="AY90" i="15"/>
  <c r="AY90" i="2"/>
  <c r="AZ90" i="6"/>
  <c r="AZ90" i="15"/>
  <c r="BA90" i="6"/>
  <c r="BA90" i="15"/>
  <c r="BB90" i="6"/>
  <c r="BB90" i="15"/>
  <c r="BB90" i="2"/>
  <c r="BC90" i="6"/>
  <c r="BC90" i="15"/>
  <c r="BD90" i="6"/>
  <c r="BD90" i="2"/>
  <c r="BD90" i="15"/>
  <c r="BE90" i="6"/>
  <c r="BE90" i="15"/>
  <c r="BE90" i="2"/>
  <c r="BF90" i="6"/>
  <c r="BF90" i="15"/>
  <c r="BF90" i="2"/>
  <c r="BG90" i="6"/>
  <c r="BG90" i="15"/>
  <c r="BH90" i="6"/>
  <c r="BH90" i="2"/>
  <c r="BH90" i="15"/>
  <c r="BI90" i="6"/>
  <c r="BI90" i="15"/>
  <c r="BI90" i="2"/>
  <c r="BJ90" i="6"/>
  <c r="BJ90" i="15"/>
  <c r="BJ90" i="2"/>
  <c r="BL90" i="6"/>
  <c r="BL90" i="15"/>
  <c r="BM90" i="6"/>
  <c r="BM90" i="15"/>
  <c r="BN90" i="6"/>
  <c r="BN90" i="15"/>
  <c r="BN90" i="2"/>
  <c r="BO90" i="6"/>
  <c r="BO90" i="15"/>
  <c r="BO90" i="2"/>
  <c r="BP90" i="6"/>
  <c r="BP90" i="2"/>
  <c r="BP90" i="15"/>
  <c r="BR90" i="6"/>
  <c r="BU90"/>
  <c r="BR90" i="15"/>
  <c r="BW90" i="6"/>
  <c r="BW90" i="15"/>
  <c r="BW90" i="2"/>
  <c r="BZ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 i="6"/>
  <c r="AO91" i="2"/>
  <c r="AO91" i="15"/>
  <c r="AP91" i="6"/>
  <c r="AP91" i="2"/>
  <c r="AP91" i="15"/>
  <c r="AQ91" i="6"/>
  <c r="AQ91" i="15"/>
  <c r="AR91" i="6"/>
  <c r="AR91" i="15"/>
  <c r="AS91" i="6"/>
  <c r="AS91" i="15"/>
  <c r="AS91" i="2"/>
  <c r="AT91" i="6"/>
  <c r="AT91" i="15"/>
  <c r="AV91" i="6"/>
  <c r="AV91" i="15"/>
  <c r="AV91" i="2"/>
  <c r="AW91" i="6"/>
  <c r="AW91" i="15"/>
  <c r="AX91" i="6"/>
  <c r="AX91" i="2"/>
  <c r="AX91" i="15"/>
  <c r="AY91" i="6"/>
  <c r="AY91" i="15"/>
  <c r="AY91" i="2"/>
  <c r="AZ91" i="6"/>
  <c r="AZ91" i="15"/>
  <c r="AZ91" i="2"/>
  <c r="BA91" i="6"/>
  <c r="BA91" i="15"/>
  <c r="BB91" i="6"/>
  <c r="BB91" i="2"/>
  <c r="BB91" i="15"/>
  <c r="BC91" i="6"/>
  <c r="BC91" i="15"/>
  <c r="BD91" i="6"/>
  <c r="BD91" i="2"/>
  <c r="BD91" i="15"/>
  <c r="BE91" i="6"/>
  <c r="BE91" i="15"/>
  <c r="BF91" i="6"/>
  <c r="BF91" i="15"/>
  <c r="BF91" i="2"/>
  <c r="BG91" i="6"/>
  <c r="BG91" i="15"/>
  <c r="BG91" i="2"/>
  <c r="BH91" i="6"/>
  <c r="BH91" i="2"/>
  <c r="BH91" i="15"/>
  <c r="BI91" i="6"/>
  <c r="BI91" i="2"/>
  <c r="BI91" i="15"/>
  <c r="BJ91" i="6"/>
  <c r="BJ91" i="15"/>
  <c r="BJ91" i="2"/>
  <c r="BL91" i="6"/>
  <c r="BL91" i="15"/>
  <c r="BL91" i="2"/>
  <c r="BM91" i="6"/>
  <c r="BM91" i="2"/>
  <c r="BM91" i="15"/>
  <c r="BN91" i="6"/>
  <c r="BN91" i="2"/>
  <c r="BN91" i="15"/>
  <c r="BO91" i="6"/>
  <c r="BO91" i="15"/>
  <c r="BO91" i="2"/>
  <c r="BP91" i="6"/>
  <c r="BP91" i="15"/>
  <c r="BP91" i="2"/>
  <c r="BR91" i="6"/>
  <c r="BU91"/>
  <c r="BR91" i="15"/>
  <c r="BW91" i="6"/>
  <c r="BW91" i="2"/>
  <c r="BW91" i="15"/>
  <c r="BZ91" i="2"/>
  <c r="A92"/>
  <c r="B92"/>
  <c r="C92"/>
  <c r="D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 i="6"/>
  <c r="AO92" i="15"/>
  <c r="AO92" i="2"/>
  <c r="AP92" i="6"/>
  <c r="AP92" i="15"/>
  <c r="AQ92" i="6"/>
  <c r="AQ92" i="15"/>
  <c r="AQ92" i="2"/>
  <c r="AR92" i="6"/>
  <c r="AR92" i="15"/>
  <c r="AS92" i="6"/>
  <c r="AS92" i="15"/>
  <c r="AT92" i="6"/>
  <c r="AT92" i="15"/>
  <c r="AV92" i="6"/>
  <c r="AV92" i="15"/>
  <c r="AV92" i="2"/>
  <c r="AW92" i="6"/>
  <c r="AW92" i="15"/>
  <c r="AW92" i="2"/>
  <c r="AX92" i="6"/>
  <c r="AX92" i="15"/>
  <c r="AX92" i="2"/>
  <c r="AY92" i="6"/>
  <c r="AY92" i="15"/>
  <c r="AZ92" i="6"/>
  <c r="AZ92" i="15"/>
  <c r="AZ92" i="2"/>
  <c r="BA92" i="6"/>
  <c r="BA92" i="15"/>
  <c r="BA92" i="2"/>
  <c r="BB92" i="6"/>
  <c r="BB92" i="15"/>
  <c r="BB92" i="2"/>
  <c r="BC92" i="6"/>
  <c r="BC92" i="15"/>
  <c r="BD92" i="6"/>
  <c r="BD92" i="15"/>
  <c r="BD92" i="2"/>
  <c r="BE92" i="6"/>
  <c r="BE92" i="15"/>
  <c r="BE92" i="2"/>
  <c r="BF92" i="6"/>
  <c r="BF92" i="15"/>
  <c r="BF92" i="2"/>
  <c r="BG92" i="6"/>
  <c r="BG92" i="15"/>
  <c r="BH92" i="6"/>
  <c r="BH92" i="15"/>
  <c r="BH92" i="2"/>
  <c r="BI92" i="6"/>
  <c r="BI92" i="15"/>
  <c r="BI92" i="2"/>
  <c r="BJ92" i="6"/>
  <c r="BJ92" i="15"/>
  <c r="BJ92" i="2"/>
  <c r="BL92" i="6"/>
  <c r="BL92" i="15"/>
  <c r="BM92" i="6"/>
  <c r="BM92" i="15"/>
  <c r="BM92" i="2"/>
  <c r="BN92" i="6"/>
  <c r="BN92" i="15"/>
  <c r="BN92" i="2"/>
  <c r="BO92" i="6"/>
  <c r="BO92" i="15"/>
  <c r="BO92" i="2"/>
  <c r="BP92" i="6"/>
  <c r="BP92" i="15"/>
  <c r="BR92" i="6"/>
  <c r="BU92"/>
  <c r="BR92" i="15"/>
  <c r="BW92" i="6"/>
  <c r="BW92" i="15"/>
  <c r="BW92" i="2"/>
  <c r="BZ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 i="6"/>
  <c r="AO93" i="2"/>
  <c r="AO93" i="15"/>
  <c r="AP93" i="6"/>
  <c r="AP93" i="15"/>
  <c r="AP93" i="2"/>
  <c r="AQ93" i="6"/>
  <c r="AQ93" i="15"/>
  <c r="AQ93" i="2"/>
  <c r="AR93" i="6"/>
  <c r="AR93" i="15"/>
  <c r="AS93" i="6"/>
  <c r="AS93" i="15"/>
  <c r="AS93" i="2"/>
  <c r="AT93" i="6"/>
  <c r="AT93" i="15"/>
  <c r="AV93" i="6"/>
  <c r="AV93" i="15"/>
  <c r="AV93" i="2"/>
  <c r="AW93" i="6"/>
  <c r="AW93" i="15"/>
  <c r="AX93" i="6"/>
  <c r="AX93" i="2"/>
  <c r="AX93" i="15"/>
  <c r="AY93" i="6"/>
  <c r="AY93" i="15"/>
  <c r="AY93" i="2"/>
  <c r="AZ93" i="6"/>
  <c r="AZ93" i="15"/>
  <c r="AZ93" i="2"/>
  <c r="BA93" i="6"/>
  <c r="BA93" i="15"/>
  <c r="BB93" i="6"/>
  <c r="BB93" i="2"/>
  <c r="BB93" i="15"/>
  <c r="BC93" i="6"/>
  <c r="BC93" i="15"/>
  <c r="BD93" i="6"/>
  <c r="BD93" i="2"/>
  <c r="BD93" i="15"/>
  <c r="BE93" i="6"/>
  <c r="BE93" i="2"/>
  <c r="BE93" i="15"/>
  <c r="BF93" i="6"/>
  <c r="BF93" i="15"/>
  <c r="BF93" i="2"/>
  <c r="BG93" i="6"/>
  <c r="BG93" i="15"/>
  <c r="BG93" i="2"/>
  <c r="BH93" i="6"/>
  <c r="BH93" i="2"/>
  <c r="BH93" i="15"/>
  <c r="BI93" i="6"/>
  <c r="BI93" i="15"/>
  <c r="BI93" i="2"/>
  <c r="BJ93" i="6"/>
  <c r="BJ93" i="15"/>
  <c r="BJ93" i="2"/>
  <c r="BL93" i="6"/>
  <c r="BL93" i="15"/>
  <c r="BL93" i="2"/>
  <c r="BM93" i="6"/>
  <c r="BM93" i="2"/>
  <c r="BM93" i="15"/>
  <c r="BN93" i="6"/>
  <c r="BN93" i="15"/>
  <c r="BN93" i="2"/>
  <c r="BO93" i="6"/>
  <c r="BO93" i="15"/>
  <c r="BO93" i="2"/>
  <c r="BP93" i="6"/>
  <c r="BP93" i="15"/>
  <c r="BP93" i="2"/>
  <c r="BR93" i="6"/>
  <c r="BU93"/>
  <c r="BR93" i="15"/>
  <c r="BW93" i="6"/>
  <c r="BW93" i="2"/>
  <c r="BW93" i="15"/>
  <c r="BZ93" i="2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 i="6"/>
  <c r="AO94" i="15"/>
  <c r="AO94" i="2"/>
  <c r="AP94" i="6"/>
  <c r="AP94" i="15"/>
  <c r="AQ94" i="6"/>
  <c r="AQ94" i="2"/>
  <c r="AQ94" i="15"/>
  <c r="AR94" i="6"/>
  <c r="AR94" i="15"/>
  <c r="AS94" i="6"/>
  <c r="AS94" i="15"/>
  <c r="AT94" i="6"/>
  <c r="AU94"/>
  <c r="AT94" i="15"/>
  <c r="AV94" i="6"/>
  <c r="AV94" i="15"/>
  <c r="AV94" i="2"/>
  <c r="AW94" i="6"/>
  <c r="AW94" i="15"/>
  <c r="AW94" i="2"/>
  <c r="AX94" i="6"/>
  <c r="AX94" i="15"/>
  <c r="AY94" i="6"/>
  <c r="AY94" i="15"/>
  <c r="AY94" i="2"/>
  <c r="AZ94" i="6"/>
  <c r="AZ94" i="15"/>
  <c r="AZ94" i="2"/>
  <c r="BA94" i="6"/>
  <c r="BA94" i="15"/>
  <c r="BA94" i="2"/>
  <c r="BB94" i="6"/>
  <c r="BB94" i="15"/>
  <c r="BC94" i="6"/>
  <c r="BC94" i="15"/>
  <c r="BC94" i="2"/>
  <c r="BD94" i="6"/>
  <c r="BD94" i="15"/>
  <c r="BD94" i="2"/>
  <c r="BE94" i="6"/>
  <c r="BE94" i="15"/>
  <c r="BE94" i="2"/>
  <c r="BF94" i="6"/>
  <c r="BF94" i="15"/>
  <c r="BG94" i="6"/>
  <c r="BG94" i="15"/>
  <c r="BG94" i="2"/>
  <c r="BH94" i="6"/>
  <c r="BH94" i="15"/>
  <c r="BH94" i="2"/>
  <c r="BI94" i="6"/>
  <c r="BI94" i="15"/>
  <c r="BI94" i="2"/>
  <c r="BJ94" i="6"/>
  <c r="BJ94" i="15"/>
  <c r="BL94" i="6"/>
  <c r="BL94" i="15"/>
  <c r="BL94" i="2"/>
  <c r="BM94" i="6"/>
  <c r="BM94" i="15"/>
  <c r="BM94" i="2"/>
  <c r="BN94" i="6"/>
  <c r="BN94" i="15"/>
  <c r="BN94" i="2"/>
  <c r="BO94" i="6"/>
  <c r="BO94" i="15"/>
  <c r="BP94" i="6"/>
  <c r="BP94" i="2"/>
  <c r="BP94" i="15"/>
  <c r="BR94" i="6"/>
  <c r="BR94" i="15"/>
  <c r="BU94" i="6"/>
  <c r="BW94"/>
  <c r="BW94" i="15"/>
  <c r="BW94" i="2"/>
  <c r="BZ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 i="6"/>
  <c r="AO95" i="15"/>
  <c r="AO95" i="2"/>
  <c r="AP95" i="6"/>
  <c r="AU95"/>
  <c r="BK95"/>
  <c r="AP95" i="15"/>
  <c r="AP95" i="2"/>
  <c r="AQ95" i="6"/>
  <c r="AQ95" i="15"/>
  <c r="AQ95" i="2"/>
  <c r="AR95" i="6"/>
  <c r="AR95" i="15"/>
  <c r="AS95" i="6"/>
  <c r="AS95" i="15"/>
  <c r="AS95" i="2"/>
  <c r="AT95" i="6"/>
  <c r="AT95" i="15"/>
  <c r="AV95" i="6"/>
  <c r="AV95" i="15"/>
  <c r="AW95" i="6"/>
  <c r="AW95" i="2"/>
  <c r="AW95" i="15"/>
  <c r="AX95" i="6"/>
  <c r="AX95" i="15"/>
  <c r="AX95" i="2"/>
  <c r="AY95" i="6"/>
  <c r="AY95" i="15"/>
  <c r="AY95" i="2"/>
  <c r="AZ95" i="6"/>
  <c r="AZ95" i="15"/>
  <c r="BA95" i="6"/>
  <c r="BA95" i="2"/>
  <c r="BA95" i="15"/>
  <c r="BB95" i="6"/>
  <c r="BB95" i="15"/>
  <c r="BB95" i="2"/>
  <c r="BC95" i="6"/>
  <c r="BC95" i="15"/>
  <c r="BD95" i="6"/>
  <c r="BD95" i="2"/>
  <c r="BD95" i="15"/>
  <c r="BE95" i="6"/>
  <c r="BE95" i="15"/>
  <c r="BE95" i="2"/>
  <c r="BF95" i="6"/>
  <c r="BF95" i="15"/>
  <c r="BF95" i="2"/>
  <c r="BG95" i="6"/>
  <c r="BG95" i="15"/>
  <c r="BH95" i="6"/>
  <c r="BH95" i="2"/>
  <c r="BH95" i="15"/>
  <c r="BI95" i="6"/>
  <c r="BI95" i="15"/>
  <c r="BI95" i="2"/>
  <c r="BJ95" i="6"/>
  <c r="BJ95" i="15"/>
  <c r="BJ95" i="2"/>
  <c r="BL95" i="6"/>
  <c r="BL95" i="15"/>
  <c r="BM95" i="6"/>
  <c r="BM95" i="2"/>
  <c r="BM95" i="15"/>
  <c r="BN95" i="6"/>
  <c r="BN95" i="15"/>
  <c r="BN95" i="2"/>
  <c r="BO95" i="6"/>
  <c r="BO95" i="15"/>
  <c r="BO95" i="2"/>
  <c r="BP95" i="6"/>
  <c r="BP95" i="15"/>
  <c r="BR95" i="6"/>
  <c r="BU95"/>
  <c r="BR95" i="15"/>
  <c r="BW95" i="6"/>
  <c r="BW95" i="15"/>
  <c r="BW95" i="2"/>
  <c r="BZ95"/>
  <c r="A96"/>
  <c r="B96"/>
  <c r="C96"/>
  <c r="D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 i="6"/>
  <c r="AO96" i="15"/>
  <c r="AP96" i="6"/>
  <c r="AP96" i="2"/>
  <c r="AP96" i="15"/>
  <c r="AQ96" i="6"/>
  <c r="AQ96" i="15"/>
  <c r="AQ96" i="2"/>
  <c r="AR96" i="6"/>
  <c r="AR96" i="15"/>
  <c r="AS96" i="6"/>
  <c r="AS96" i="2"/>
  <c r="AS96" i="15"/>
  <c r="AT96" i="6"/>
  <c r="AT96" i="15"/>
  <c r="AV96" i="6"/>
  <c r="AV96" i="15"/>
  <c r="AW96" i="6"/>
  <c r="AW96" i="15"/>
  <c r="AW96" i="2"/>
  <c r="AX96" i="6"/>
  <c r="AX96" i="15"/>
  <c r="AX96" i="2"/>
  <c r="AY96" i="6"/>
  <c r="AY96" i="15"/>
  <c r="AY96" i="2"/>
  <c r="AZ96" i="6"/>
  <c r="AZ96" i="15"/>
  <c r="BA96" i="6"/>
  <c r="BA96" i="15"/>
  <c r="BA96" i="2"/>
  <c r="BB96" i="6"/>
  <c r="BB96" i="15"/>
  <c r="BB96" i="2"/>
  <c r="BC96" i="6"/>
  <c r="BC96" i="15"/>
  <c r="BC96" i="2"/>
  <c r="BD96" i="6"/>
  <c r="BD96" i="15"/>
  <c r="BE96" i="6"/>
  <c r="BE96" i="2"/>
  <c r="BE96" i="15"/>
  <c r="BF96" i="6"/>
  <c r="BF96" i="15"/>
  <c r="BF96" i="2"/>
  <c r="BG96" i="6"/>
  <c r="BG96" i="15"/>
  <c r="BG96" i="2"/>
  <c r="BH96" i="6"/>
  <c r="BH96" i="15"/>
  <c r="BI96" i="6"/>
  <c r="BI96" i="15"/>
  <c r="BI96" i="2"/>
  <c r="BJ96" i="6"/>
  <c r="BJ96" i="15"/>
  <c r="BJ96" i="2"/>
  <c r="BL96" i="6"/>
  <c r="BL96" i="15"/>
  <c r="BL96" i="2"/>
  <c r="BM96" i="6"/>
  <c r="BM96" i="15"/>
  <c r="BN96" i="6"/>
  <c r="BN96" i="15"/>
  <c r="BN96" i="2"/>
  <c r="BO96" i="6"/>
  <c r="BO96" i="15"/>
  <c r="BO96" i="2"/>
  <c r="BP96" i="6"/>
  <c r="BP96" i="15"/>
  <c r="BP96" i="2"/>
  <c r="BR96" i="6"/>
  <c r="BU96"/>
  <c r="BR96" i="15"/>
  <c r="BW96" i="6"/>
  <c r="BW96" i="2"/>
  <c r="BW96" i="15"/>
  <c r="BZ96" i="2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 i="6"/>
  <c r="AO97" i="15"/>
  <c r="AO97" i="2"/>
  <c r="AP97" i="6"/>
  <c r="AP97" i="15"/>
  <c r="AQ97" i="6"/>
  <c r="AQ97" i="15"/>
  <c r="AR97" i="6"/>
  <c r="AR97" i="15"/>
  <c r="AS97" i="6"/>
  <c r="AS97" i="15"/>
  <c r="AT97" i="6"/>
  <c r="AT97" i="15"/>
  <c r="AV97" i="6"/>
  <c r="AV97" i="2"/>
  <c r="AV97" i="15"/>
  <c r="AW97" i="6"/>
  <c r="AW97" i="15"/>
  <c r="AW97" i="2"/>
  <c r="AX97" i="6"/>
  <c r="AX97" i="15"/>
  <c r="AX97" i="2"/>
  <c r="AY97" i="6"/>
  <c r="AY97" i="15"/>
  <c r="AY97" i="2"/>
  <c r="AZ97" i="6"/>
  <c r="AZ97" i="15"/>
  <c r="AZ97" i="2"/>
  <c r="BA97" i="6"/>
  <c r="BA97" i="15"/>
  <c r="BB97" i="6"/>
  <c r="BB97" i="15"/>
  <c r="BB97" i="2"/>
  <c r="BC97" i="6"/>
  <c r="BC97" i="15"/>
  <c r="BC97" i="2"/>
  <c r="BD97" i="6"/>
  <c r="BD97" i="15"/>
  <c r="BD97" i="2"/>
  <c r="BE97" i="6"/>
  <c r="BE97" i="15"/>
  <c r="BF97" i="6"/>
  <c r="BF97" i="15"/>
  <c r="BF97" i="2"/>
  <c r="BG97" i="6"/>
  <c r="BG97" i="15"/>
  <c r="BG97" i="2"/>
  <c r="BH97" i="6"/>
  <c r="BH97" i="15"/>
  <c r="BH97" i="2"/>
  <c r="BI97" i="6"/>
  <c r="BI97" i="15"/>
  <c r="BJ97" i="6"/>
  <c r="BJ97" i="15"/>
  <c r="BJ97" i="2"/>
  <c r="BL97" i="6"/>
  <c r="BL97" i="15"/>
  <c r="BL97" i="2"/>
  <c r="BM97" i="6"/>
  <c r="BM97" i="15"/>
  <c r="BM97" i="2"/>
  <c r="BN97" i="6"/>
  <c r="BN97" i="15"/>
  <c r="BO97" i="6"/>
  <c r="BO97" i="15"/>
  <c r="BO97" i="2"/>
  <c r="BP97" i="6"/>
  <c r="BP97" i="15"/>
  <c r="BP97" i="2"/>
  <c r="BR97" i="6"/>
  <c r="BU97"/>
  <c r="BR97" i="15"/>
  <c r="BW97" i="6"/>
  <c r="BW97" i="15"/>
  <c r="BZ97" i="2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 i="6"/>
  <c r="AO98" i="15"/>
  <c r="AO98" i="2"/>
  <c r="AP98" i="6"/>
  <c r="AP98" i="2"/>
  <c r="AP98" i="15"/>
  <c r="AQ98" i="6"/>
  <c r="AQ98" i="15"/>
  <c r="AR98" i="6"/>
  <c r="AR98" i="15"/>
  <c r="AS98" i="6"/>
  <c r="AS98" i="15"/>
  <c r="AT98" i="6"/>
  <c r="AT98" i="15"/>
  <c r="AV98" i="6"/>
  <c r="AV98" i="15"/>
  <c r="AV98" i="2"/>
  <c r="AW98" i="6"/>
  <c r="AW98" i="2"/>
  <c r="AW98" i="15"/>
  <c r="AX98" i="6"/>
  <c r="AX98" i="15"/>
  <c r="AY98" i="6"/>
  <c r="AY98" i="15"/>
  <c r="AY98" i="2"/>
  <c r="AZ98" i="6"/>
  <c r="AZ98" i="15"/>
  <c r="AZ98" i="2"/>
  <c r="BA98" i="6"/>
  <c r="BA98" i="2"/>
  <c r="BA98" i="15"/>
  <c r="BB98" i="6"/>
  <c r="BB98" i="15"/>
  <c r="BC98" i="6"/>
  <c r="BC98" i="15"/>
  <c r="BC98" i="2"/>
  <c r="BD98" i="6"/>
  <c r="BD98" i="15"/>
  <c r="BD98" i="2"/>
  <c r="BE98" i="6"/>
  <c r="BE98" i="2"/>
  <c r="BE98" i="15"/>
  <c r="BF98" i="6"/>
  <c r="BF98" i="15"/>
  <c r="BG98" i="6"/>
  <c r="BG98" i="15"/>
  <c r="BG98" i="2"/>
  <c r="BH98" i="6"/>
  <c r="BH98" i="15"/>
  <c r="BH98" i="2"/>
  <c r="BI98" i="6"/>
  <c r="BI98" i="2"/>
  <c r="BI98" i="15"/>
  <c r="BJ98" i="6"/>
  <c r="BJ98" i="15"/>
  <c r="BL98" i="6"/>
  <c r="BL98" i="15"/>
  <c r="BL98" i="2"/>
  <c r="BM98" i="6"/>
  <c r="BM98" i="15"/>
  <c r="BM98" i="2"/>
  <c r="BN98" i="6"/>
  <c r="BN98" i="2"/>
  <c r="BN98" i="15"/>
  <c r="BO98" i="6"/>
  <c r="BO98" i="15"/>
  <c r="BP98" i="6"/>
  <c r="BP98" i="15"/>
  <c r="BP98" i="2"/>
  <c r="BR98" i="6"/>
  <c r="BR98" i="15"/>
  <c r="BU98" i="6"/>
  <c r="BW98"/>
  <c r="BW98" i="2"/>
  <c r="BW98" i="15"/>
  <c r="BZ98" i="2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 i="6"/>
  <c r="AO99" i="15"/>
  <c r="AO99" i="2"/>
  <c r="AP99" i="6"/>
  <c r="AP99" i="15"/>
  <c r="AP99" i="2"/>
  <c r="AQ99" i="6"/>
  <c r="AQ99" i="2"/>
  <c r="AQ99" i="15"/>
  <c r="AR99" i="6"/>
  <c r="AR99" i="15"/>
  <c r="AS99" i="6"/>
  <c r="AS99" i="15"/>
  <c r="AT99" i="6"/>
  <c r="AT99" i="15"/>
  <c r="AV99" i="6"/>
  <c r="AV99" i="15"/>
  <c r="AW99" i="6"/>
  <c r="AW99" i="15"/>
  <c r="AW99" i="2"/>
  <c r="AX99" i="6"/>
  <c r="AX99" i="15"/>
  <c r="AX99" i="2"/>
  <c r="AY99" i="6"/>
  <c r="AY99" i="2"/>
  <c r="AY99" i="15"/>
  <c r="AZ99" i="6"/>
  <c r="AZ99" i="15"/>
  <c r="BA99" i="6"/>
  <c r="BA99" i="15"/>
  <c r="BA99" i="2"/>
  <c r="BB99" i="6"/>
  <c r="BB99" i="15"/>
  <c r="BB99" i="2"/>
  <c r="BC99" i="6"/>
  <c r="BC99" i="15"/>
  <c r="BD99" i="6"/>
  <c r="BD99" i="2"/>
  <c r="BD99" i="15"/>
  <c r="BE99" i="6"/>
  <c r="BE99" i="15"/>
  <c r="BE99" i="2"/>
  <c r="BF99" i="6"/>
  <c r="BF99" i="15"/>
  <c r="BF99" i="2"/>
  <c r="BG99" i="6"/>
  <c r="BG99" i="15"/>
  <c r="BH99" i="6"/>
  <c r="BH99" i="2"/>
  <c r="BH99" i="15"/>
  <c r="BI99" i="6"/>
  <c r="BI99" i="15"/>
  <c r="BI99" i="2"/>
  <c r="BJ99" i="6"/>
  <c r="BJ99" i="15"/>
  <c r="BJ99" i="2"/>
  <c r="BL99" i="6"/>
  <c r="BL99" i="15"/>
  <c r="BM99" i="6"/>
  <c r="BM99" i="2"/>
  <c r="BM99" i="15"/>
  <c r="BN99" i="6"/>
  <c r="BN99" i="15"/>
  <c r="BN99" i="2"/>
  <c r="BO99" i="6"/>
  <c r="BO99" i="15"/>
  <c r="BO99" i="2"/>
  <c r="BP99" i="6"/>
  <c r="BP99" i="15"/>
  <c r="BP99" i="2"/>
  <c r="BR99" i="6"/>
  <c r="BU99"/>
  <c r="BR99" i="15"/>
  <c r="BW99" i="6"/>
  <c r="BW99" i="2"/>
  <c r="BW99" i="15"/>
  <c r="BZ99" i="2"/>
  <c r="A100"/>
  <c r="B100"/>
  <c r="C100"/>
  <c r="D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 i="6"/>
  <c r="AO100" i="15"/>
  <c r="AO100" i="2"/>
  <c r="AP100" i="6"/>
  <c r="AP100" i="2"/>
  <c r="AP100" i="15"/>
  <c r="AQ100" i="6"/>
  <c r="AQ100" i="2"/>
  <c r="AQ100" i="15"/>
  <c r="AR100" i="6"/>
  <c r="AR100" i="15"/>
  <c r="AS100" i="6"/>
  <c r="AS100" i="15"/>
  <c r="AT100" i="6"/>
  <c r="AT100" i="15"/>
  <c r="AV100" i="6"/>
  <c r="AV100" i="15"/>
  <c r="AV100" i="2"/>
  <c r="AW100" i="6"/>
  <c r="AW100" i="15"/>
  <c r="AW100" i="2"/>
  <c r="AX100" i="6"/>
  <c r="AX100" i="15"/>
  <c r="AY100" i="6"/>
  <c r="AY100" i="2"/>
  <c r="AY100" i="15"/>
  <c r="AZ100" i="6"/>
  <c r="AZ100" i="15"/>
  <c r="AZ100" i="2"/>
  <c r="BA100" i="6"/>
  <c r="BA100" i="15"/>
  <c r="BA100" i="2"/>
  <c r="BB100" i="6"/>
  <c r="BB100" i="15"/>
  <c r="BC100" i="6"/>
  <c r="BC100" i="2"/>
  <c r="BC100" i="15"/>
  <c r="BD100" i="6"/>
  <c r="BD100" i="15"/>
  <c r="BD100" i="2"/>
  <c r="BE100" i="6"/>
  <c r="BE100" i="15"/>
  <c r="BE100" i="2"/>
  <c r="BF100" i="6"/>
  <c r="BF100" i="15"/>
  <c r="BG100" i="6"/>
  <c r="BG100" i="2"/>
  <c r="BG100" i="15"/>
  <c r="BH100" i="6"/>
  <c r="BH100" i="15"/>
  <c r="BH100" i="2"/>
  <c r="BI100" i="6"/>
  <c r="BI100" i="15"/>
  <c r="BI100" i="2"/>
  <c r="BJ100" i="6"/>
  <c r="BJ100" i="15"/>
  <c r="BL100" i="6"/>
  <c r="BL100" i="2"/>
  <c r="BL100" i="15"/>
  <c r="BM100" i="6"/>
  <c r="BM100" i="15"/>
  <c r="BM100" i="2"/>
  <c r="BN100" i="6"/>
  <c r="BN100" i="15"/>
  <c r="BN100" i="2"/>
  <c r="BO100" i="6"/>
  <c r="BO100" i="15"/>
  <c r="BP100" i="6"/>
  <c r="BP100" i="2"/>
  <c r="BP100" i="15"/>
  <c r="BR100" i="6"/>
  <c r="BR100" i="15"/>
  <c r="BU100" i="6"/>
  <c r="BW100"/>
  <c r="BW100" i="15"/>
  <c r="BW100" i="2"/>
  <c r="BZ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 i="6"/>
  <c r="AO101" i="2"/>
  <c r="AO101" i="15"/>
  <c r="AP101" i="6"/>
  <c r="AP101" i="15"/>
  <c r="AP101" i="2"/>
  <c r="AQ101" i="6"/>
  <c r="AQ101" i="15"/>
  <c r="AQ101" i="2"/>
  <c r="AR101" i="6"/>
  <c r="AR101" i="15"/>
  <c r="AS101" i="6"/>
  <c r="AS101" i="2"/>
  <c r="AS101" i="15"/>
  <c r="AT101" i="6"/>
  <c r="AT101" i="15"/>
  <c r="AV101" i="6"/>
  <c r="AV101" i="15"/>
  <c r="AV101" i="2"/>
  <c r="AW101" i="6"/>
  <c r="AW101" i="15"/>
  <c r="AX101" i="6"/>
  <c r="AX101" i="15"/>
  <c r="AX101" i="2"/>
  <c r="AY101" i="6"/>
  <c r="AY101" i="15"/>
  <c r="AY101" i="2"/>
  <c r="AZ101" i="6"/>
  <c r="AZ101" i="15"/>
  <c r="AZ101" i="2"/>
  <c r="BA101" i="6"/>
  <c r="BA101" i="15"/>
  <c r="BB101" i="6"/>
  <c r="BB101" i="15"/>
  <c r="BB101" i="2"/>
  <c r="BC101" i="6"/>
  <c r="BC101" i="15"/>
  <c r="BD101" i="6"/>
  <c r="BD101" i="15"/>
  <c r="BD101" i="2"/>
  <c r="BE101" i="6"/>
  <c r="BE101" i="15"/>
  <c r="BE101" i="2"/>
  <c r="BF101" i="6"/>
  <c r="BF101" i="15"/>
  <c r="BG101" i="6"/>
  <c r="BG101" i="15"/>
  <c r="BG101" i="2"/>
  <c r="BH101" i="6"/>
  <c r="BH101" i="15"/>
  <c r="BH101" i="2"/>
  <c r="BI101" i="6"/>
  <c r="BI101" i="15"/>
  <c r="BI101" i="2"/>
  <c r="BJ101" i="6"/>
  <c r="BJ101" i="15"/>
  <c r="BL101" i="6"/>
  <c r="BL101" i="15"/>
  <c r="BL101" i="2"/>
  <c r="BM101" i="6"/>
  <c r="BM101" i="15"/>
  <c r="BM101" i="2"/>
  <c r="BN101" i="6"/>
  <c r="BN101" i="15"/>
  <c r="BN101" i="2"/>
  <c r="BO101" i="6"/>
  <c r="BO101" i="15"/>
  <c r="BP101" i="6"/>
  <c r="BP101" i="2"/>
  <c r="BP101" i="15"/>
  <c r="BR101" i="6"/>
  <c r="BR101" i="15"/>
  <c r="BU101" i="6"/>
  <c r="BW101"/>
  <c r="BW101" i="15"/>
  <c r="BW101" i="2"/>
  <c r="BZ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 i="6"/>
  <c r="AO102" i="2"/>
  <c r="AO102" i="15"/>
  <c r="AP102" i="6"/>
  <c r="AP102" i="15"/>
  <c r="AP102" i="2"/>
  <c r="AQ102" i="6"/>
  <c r="AQ102" i="2"/>
  <c r="AQ102" i="15"/>
  <c r="AR102" i="6"/>
  <c r="AR102" i="15"/>
  <c r="AS102" i="6"/>
  <c r="AS102" i="15"/>
  <c r="AT102" i="6"/>
  <c r="AT102" i="15"/>
  <c r="AV102" i="6"/>
  <c r="AV102" i="15"/>
  <c r="AV102" i="2"/>
  <c r="AW102" i="6"/>
  <c r="AW102" i="15"/>
  <c r="AX102" i="6"/>
  <c r="AX102" i="15"/>
  <c r="AX102" i="2"/>
  <c r="AY102" i="6"/>
  <c r="AY102" i="15"/>
  <c r="AY102" i="2"/>
  <c r="AZ102" i="6"/>
  <c r="AZ102" i="15"/>
  <c r="AZ102" i="2"/>
  <c r="BA102" i="6"/>
  <c r="BA102" i="15"/>
  <c r="BB102" i="6"/>
  <c r="BB102" i="15"/>
  <c r="BB102" i="2"/>
  <c r="BC102" i="6"/>
  <c r="BC102" i="15"/>
  <c r="BC102" i="2"/>
  <c r="BD102" i="6"/>
  <c r="BD102" i="15"/>
  <c r="BD102" i="2"/>
  <c r="BE102" i="6"/>
  <c r="BE102" i="15"/>
  <c r="BF102" i="6"/>
  <c r="BF102" i="15"/>
  <c r="BF102" i="2"/>
  <c r="BG102" i="6"/>
  <c r="BG102" i="15"/>
  <c r="BG102" i="2"/>
  <c r="BH102" i="6"/>
  <c r="BH102" i="15"/>
  <c r="BH102" i="2"/>
  <c r="BI102" i="6"/>
  <c r="BI102" i="15"/>
  <c r="BJ102" i="6"/>
  <c r="BJ102" i="2"/>
  <c r="BJ102" i="15"/>
  <c r="BL102" i="6"/>
  <c r="BL102" i="15"/>
  <c r="BL102" i="2"/>
  <c r="BM102" i="6"/>
  <c r="BM102" i="15"/>
  <c r="BM102" i="2"/>
  <c r="BN102" i="6"/>
  <c r="BN102" i="15"/>
  <c r="BO102" i="6"/>
  <c r="BO102" i="15"/>
  <c r="BO102" i="2"/>
  <c r="BP102" i="6"/>
  <c r="BP102" i="15"/>
  <c r="BP102" i="2"/>
  <c r="BR102" i="6"/>
  <c r="BR102" i="15"/>
  <c r="BU102" i="6"/>
  <c r="BW102"/>
  <c r="BW102" i="2"/>
  <c r="BW102" i="15"/>
  <c r="BZ102" i="2"/>
  <c r="A103"/>
  <c r="B103"/>
  <c r="C103"/>
  <c r="D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 i="6"/>
  <c r="AO103" i="15"/>
  <c r="AO103" i="2"/>
  <c r="AP103" i="6"/>
  <c r="AP103" i="15"/>
  <c r="AP103" i="2"/>
  <c r="AQ103" i="6"/>
  <c r="AQ103" i="15"/>
  <c r="AR103" i="6"/>
  <c r="AR103" i="15"/>
  <c r="AS103" i="6"/>
  <c r="BS103"/>
  <c r="AS103" i="15"/>
  <c r="AT103" i="6"/>
  <c r="AU103"/>
  <c r="AT103" i="15"/>
  <c r="AV103" i="6"/>
  <c r="AV103" i="2"/>
  <c r="AV103" i="15"/>
  <c r="AW103" i="6"/>
  <c r="AW103" i="15"/>
  <c r="AW103" i="2"/>
  <c r="AX103" i="6"/>
  <c r="AX103" i="15"/>
  <c r="AX103" i="2"/>
  <c r="AY103" i="6"/>
  <c r="AY103" i="15"/>
  <c r="AZ103" i="6"/>
  <c r="AZ103" i="2"/>
  <c r="AZ103" i="15"/>
  <c r="BA103" i="6"/>
  <c r="BA103" i="15"/>
  <c r="BA103" i="2"/>
  <c r="BB103" i="6"/>
  <c r="BB103" i="15"/>
  <c r="BB103" i="2"/>
  <c r="BC103" i="6"/>
  <c r="BC103" i="15"/>
  <c r="BD103" i="6"/>
  <c r="BD103" i="15"/>
  <c r="BE103" i="6"/>
  <c r="BE103" i="15"/>
  <c r="BE103" i="2"/>
  <c r="BF103" i="6"/>
  <c r="BF103" i="15"/>
  <c r="BF103" i="2"/>
  <c r="BG103" i="6"/>
  <c r="BG103" i="15"/>
  <c r="BG103" i="2"/>
  <c r="BH103" i="6"/>
  <c r="BH103" i="15"/>
  <c r="BI103" i="6"/>
  <c r="BI103" i="15"/>
  <c r="BI103" i="2"/>
  <c r="BJ103" i="6"/>
  <c r="BJ103" i="15"/>
  <c r="BJ103" i="2"/>
  <c r="BL103" i="6"/>
  <c r="BL103" i="15"/>
  <c r="BL103" i="2"/>
  <c r="BM103" i="6"/>
  <c r="BM103" i="15"/>
  <c r="BN103" i="6"/>
  <c r="BN103" i="15"/>
  <c r="BN103" i="2"/>
  <c r="BO103" i="6"/>
  <c r="BO103" i="15"/>
  <c r="BO103" i="2"/>
  <c r="BP103" i="6"/>
  <c r="BP103" i="15"/>
  <c r="BP103" i="2"/>
  <c r="BR103" i="6"/>
  <c r="BU103"/>
  <c r="BR103" i="15"/>
  <c r="BW103" i="6"/>
  <c r="BW103" i="2"/>
  <c r="BW103" i="15"/>
  <c r="BZ103" i="2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 i="6"/>
  <c r="AO104" i="15"/>
  <c r="AO104" i="2"/>
  <c r="AP104" i="6"/>
  <c r="AP104" i="15"/>
  <c r="AQ104" i="6"/>
  <c r="AQ104" i="2"/>
  <c r="AQ104" i="15"/>
  <c r="AR104" i="6"/>
  <c r="AR104" i="15"/>
  <c r="AS104" i="6"/>
  <c r="AS104" i="15"/>
  <c r="AT104" i="6"/>
  <c r="AU104"/>
  <c r="AT104" i="15"/>
  <c r="AV104" i="6"/>
  <c r="AV104" i="15"/>
  <c r="AV104" i="2"/>
  <c r="AW104" i="6"/>
  <c r="AW104" i="15"/>
  <c r="AW104" i="2"/>
  <c r="AX104" i="6"/>
  <c r="AX104" i="2"/>
  <c r="AX104" i="15"/>
  <c r="AY104" i="6"/>
  <c r="AY104" i="2"/>
  <c r="AY104" i="15"/>
  <c r="AZ104" i="6"/>
  <c r="AZ104" i="15"/>
  <c r="AZ104" i="2"/>
  <c r="BA104" i="6"/>
  <c r="BA104" i="15"/>
  <c r="BA104" i="2"/>
  <c r="BB104" i="6"/>
  <c r="BB104" i="2"/>
  <c r="BB104" i="15"/>
  <c r="BC104" i="6"/>
  <c r="BC104" i="2"/>
  <c r="BC104" i="15"/>
  <c r="BD104" i="6"/>
  <c r="BD104" i="15"/>
  <c r="BD104" i="2"/>
  <c r="BE104" i="6"/>
  <c r="BE104" i="15"/>
  <c r="BE104" i="2"/>
  <c r="BF104" i="6"/>
  <c r="BF104" i="2"/>
  <c r="BF104" i="15"/>
  <c r="BG104" i="6"/>
  <c r="BG104" i="2"/>
  <c r="BG104" i="15"/>
  <c r="BH104" i="6"/>
  <c r="BH104" i="15"/>
  <c r="BH104" i="2"/>
  <c r="BI104" i="6"/>
  <c r="BI104" i="15"/>
  <c r="BI104" i="2"/>
  <c r="BJ104" i="6"/>
  <c r="BJ104" i="15"/>
  <c r="BJ104" i="2"/>
  <c r="BL104" i="6"/>
  <c r="BL104" i="2"/>
  <c r="BL104" i="15"/>
  <c r="BM104" i="6"/>
  <c r="BM104" i="15"/>
  <c r="BM104" i="2"/>
  <c r="BN104" i="6"/>
  <c r="BN104" i="15"/>
  <c r="BN104" i="2"/>
  <c r="BO104" i="6"/>
  <c r="BO104" i="2"/>
  <c r="BO104" i="15"/>
  <c r="BP104" i="6"/>
  <c r="BP104" i="2"/>
  <c r="BP104" i="15"/>
  <c r="BR104" i="6"/>
  <c r="BR104" i="15"/>
  <c r="BU104" i="6"/>
  <c r="BW104"/>
  <c r="BW104" i="15"/>
  <c r="BW104" i="2"/>
  <c r="BZ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 i="6"/>
  <c r="AO105" i="15"/>
  <c r="AP105" i="6"/>
  <c r="AP105" i="15"/>
  <c r="AP105" i="2"/>
  <c r="AQ105" i="6"/>
  <c r="AQ105" i="15"/>
  <c r="AQ105" i="2"/>
  <c r="AR105" i="6"/>
  <c r="AR105" i="15"/>
  <c r="AS105" i="6"/>
  <c r="AS105" i="15"/>
  <c r="AT105" i="6"/>
  <c r="AT105" i="15"/>
  <c r="AV105" i="6"/>
  <c r="AV105" i="15"/>
  <c r="AV105" i="2"/>
  <c r="AW105" i="6"/>
  <c r="AW105" i="15"/>
  <c r="AX105" i="6"/>
  <c r="AX105" i="15"/>
  <c r="AY105" i="6"/>
  <c r="AY105" i="15"/>
  <c r="AY105" i="2"/>
  <c r="AZ105" i="6"/>
  <c r="AZ105" i="15"/>
  <c r="AZ105" i="2"/>
  <c r="BA105" i="6"/>
  <c r="BA105" i="15"/>
  <c r="BA105" i="2"/>
  <c r="BB105" i="6"/>
  <c r="BB105" i="15"/>
  <c r="BC105" i="6"/>
  <c r="BC105" i="15"/>
  <c r="BC105" i="2"/>
  <c r="BD105" i="6"/>
  <c r="BD105" i="15"/>
  <c r="BD105" i="2"/>
  <c r="BE105" i="6"/>
  <c r="BE105" i="15"/>
  <c r="BE105" i="2"/>
  <c r="BF105" i="6"/>
  <c r="BF105" i="2"/>
  <c r="BF105" i="15"/>
  <c r="BG105" i="6"/>
  <c r="BG105" i="15"/>
  <c r="BG105" i="2"/>
  <c r="BH105" i="6"/>
  <c r="BH105" i="15"/>
  <c r="BH105" i="2"/>
  <c r="BI105" i="6"/>
  <c r="BI105" i="15"/>
  <c r="BI105" i="2"/>
  <c r="BJ105" i="6"/>
  <c r="BJ105" i="2"/>
  <c r="BJ105" i="15"/>
  <c r="BL105" i="6"/>
  <c r="BL105" i="15"/>
  <c r="BL105" i="2"/>
  <c r="BM105" i="6"/>
  <c r="BM105" i="15"/>
  <c r="BM105" i="2"/>
  <c r="BN105" i="6"/>
  <c r="BN105" i="2"/>
  <c r="BN105" i="15"/>
  <c r="BO105" i="6"/>
  <c r="BO105" i="15"/>
  <c r="BP105" i="6"/>
  <c r="BP105" i="2"/>
  <c r="BP105" i="15"/>
  <c r="BR105" i="6"/>
  <c r="BR105" i="15"/>
  <c r="BU105" i="6"/>
  <c r="BW105"/>
  <c r="BW105" i="15"/>
  <c r="BW105" i="2"/>
  <c r="BZ105"/>
  <c r="A106"/>
  <c r="B106"/>
  <c r="C106"/>
  <c r="D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 i="6"/>
  <c r="AO106" i="15"/>
  <c r="AP106" i="6"/>
  <c r="AP106" i="15"/>
  <c r="AP106" i="2"/>
  <c r="AQ106" i="6"/>
  <c r="AQ106" i="15"/>
  <c r="AR106" i="6"/>
  <c r="AR106" i="15"/>
  <c r="AS106" i="6"/>
  <c r="AS106" i="15"/>
  <c r="AT106" i="6"/>
  <c r="AT106" i="15"/>
  <c r="AV106" i="6"/>
  <c r="AV106" i="15"/>
  <c r="AW106" i="6"/>
  <c r="AW106" i="15"/>
  <c r="AW106" i="2"/>
  <c r="AX106" i="6"/>
  <c r="AX106" i="15"/>
  <c r="AX106" i="2"/>
  <c r="AY106" i="6"/>
  <c r="AY106" i="15"/>
  <c r="AY106" i="2"/>
  <c r="AZ106" i="6"/>
  <c r="AZ106" i="15"/>
  <c r="BA106" i="6"/>
  <c r="BA106" i="15"/>
  <c r="BB106" i="6"/>
  <c r="BB106" i="15"/>
  <c r="BC106" i="6"/>
  <c r="BC106" i="15"/>
  <c r="BC106" i="2"/>
  <c r="BD106" i="6"/>
  <c r="BD106" i="15"/>
  <c r="BD106" i="2"/>
  <c r="BE106" i="6"/>
  <c r="BE106" i="2"/>
  <c r="BE106" i="15"/>
  <c r="BF106" i="6"/>
  <c r="BF106" i="15"/>
  <c r="BG106" i="6"/>
  <c r="BG106" i="15"/>
  <c r="BG106" i="2"/>
  <c r="BH106" i="6"/>
  <c r="BH106" i="15"/>
  <c r="BH106" i="2"/>
  <c r="BI106" i="6"/>
  <c r="BI106" i="2"/>
  <c r="BI106" i="15"/>
  <c r="BJ106" i="6"/>
  <c r="BJ106" i="15"/>
  <c r="BJ106" i="2"/>
  <c r="BL106" i="6"/>
  <c r="BL106" i="15"/>
  <c r="BL106" i="2"/>
  <c r="BM106" i="6"/>
  <c r="BM106" i="15"/>
  <c r="BN106" i="6"/>
  <c r="BN106" i="2"/>
  <c r="BN106" i="15"/>
  <c r="BO106" i="6"/>
  <c r="BO106" i="15"/>
  <c r="BO106" i="2"/>
  <c r="BP106" i="6"/>
  <c r="BP106" i="15"/>
  <c r="BP106" i="2"/>
  <c r="BR106" i="6"/>
  <c r="BR106" i="15"/>
  <c r="BW106" i="6"/>
  <c r="BW106" i="15"/>
  <c r="BZ106" i="2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 i="6"/>
  <c r="AO107" i="15"/>
  <c r="AO107" i="2"/>
  <c r="AP107" i="6"/>
  <c r="AP107" i="15"/>
  <c r="AP107" i="2"/>
  <c r="AQ107" i="6"/>
  <c r="AQ107" i="15"/>
  <c r="AQ107" i="2"/>
  <c r="AR107" i="6"/>
  <c r="AR107" i="15"/>
  <c r="AS107" i="6"/>
  <c r="AS107" i="15"/>
  <c r="AT107" i="6"/>
  <c r="AU107"/>
  <c r="AT107" i="15"/>
  <c r="AV107" i="6"/>
  <c r="AV107" i="15"/>
  <c r="AV107" i="2"/>
  <c r="AW107" i="6"/>
  <c r="AW107" i="15"/>
  <c r="AW107" i="2"/>
  <c r="AX107" i="6"/>
  <c r="AX107" i="15"/>
  <c r="AX107" i="2"/>
  <c r="AY107" i="6"/>
  <c r="AY107" i="15"/>
  <c r="AZ107" i="6"/>
  <c r="AZ107" i="15"/>
  <c r="BA107" i="6"/>
  <c r="BA107" i="15"/>
  <c r="BA107" i="2"/>
  <c r="BB107" i="6"/>
  <c r="BB107" i="15"/>
  <c r="BB107" i="2"/>
  <c r="BC107" i="6"/>
  <c r="BC107" i="15"/>
  <c r="BC107" i="2"/>
  <c r="BD107" i="6"/>
  <c r="BD107" i="15"/>
  <c r="BE107" i="6"/>
  <c r="BE107" i="15"/>
  <c r="BE107" i="2"/>
  <c r="BF107" i="6"/>
  <c r="BF107" i="15"/>
  <c r="BF107" i="2"/>
  <c r="BG107" i="6"/>
  <c r="BG107" i="15"/>
  <c r="BG107" i="2"/>
  <c r="BH107" i="6"/>
  <c r="BH107" i="15"/>
  <c r="BI107" i="6"/>
  <c r="BI107" i="15"/>
  <c r="BI107" i="2"/>
  <c r="BJ107" i="6"/>
  <c r="BJ107" i="2"/>
  <c r="BJ107" i="15"/>
  <c r="BL107" i="6"/>
  <c r="BL107" i="15"/>
  <c r="BM107" i="6"/>
  <c r="BM107" i="15"/>
  <c r="BM107" i="2"/>
  <c r="BN107" i="6"/>
  <c r="BN107" i="15"/>
  <c r="BN107" i="2"/>
  <c r="BO107" i="6"/>
  <c r="BO107" i="15"/>
  <c r="BO107" i="2"/>
  <c r="BP107" i="6"/>
  <c r="BP107" i="15"/>
  <c r="BR107" i="6"/>
  <c r="BR107" i="15"/>
  <c r="BW107" i="6"/>
  <c r="BW107" i="15"/>
  <c r="BZ107" i="2"/>
  <c r="A108"/>
  <c r="B108"/>
  <c r="C108"/>
  <c r="D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 i="6"/>
  <c r="AO108" i="15"/>
  <c r="AO108" i="2"/>
  <c r="AP108" i="6"/>
  <c r="AP108" i="2"/>
  <c r="AP108" i="15"/>
  <c r="AQ108" i="6"/>
  <c r="AQ108" i="15"/>
  <c r="AR108" i="6"/>
  <c r="AR108" i="15"/>
  <c r="AS108" i="6"/>
  <c r="AS108" i="15"/>
  <c r="AT108" i="6"/>
  <c r="AT108" i="15"/>
  <c r="AV108" i="6"/>
  <c r="AV108" i="15"/>
  <c r="AW108" i="6"/>
  <c r="AW108" i="15"/>
  <c r="AW108" i="2"/>
  <c r="AX108" i="6"/>
  <c r="AX108" i="15"/>
  <c r="AX108" i="2"/>
  <c r="AY108" i="6"/>
  <c r="AY108" i="15"/>
  <c r="AY108" i="2"/>
  <c r="AZ108" i="6"/>
  <c r="AZ108" i="15"/>
  <c r="BA108" i="6"/>
  <c r="BA108" i="15"/>
  <c r="BB108" i="6"/>
  <c r="BB108" i="15"/>
  <c r="BB108" i="2"/>
  <c r="BC108" i="6"/>
  <c r="BC108" i="15"/>
  <c r="BC108" i="2"/>
  <c r="BD108" i="6"/>
  <c r="BD108" i="15"/>
  <c r="BD108" i="2"/>
  <c r="BE108" i="6"/>
  <c r="BE108" i="15"/>
  <c r="BF108" i="6"/>
  <c r="BF108" i="15"/>
  <c r="BG108" i="6"/>
  <c r="BG108" i="15"/>
  <c r="BG108" i="2"/>
  <c r="BH108" i="6"/>
  <c r="BH108" i="15"/>
  <c r="BH108" i="2"/>
  <c r="BI108" i="6"/>
  <c r="BI108" i="2"/>
  <c r="BI108" i="15"/>
  <c r="BJ108" i="6"/>
  <c r="BJ108" i="15"/>
  <c r="BJ108" i="2"/>
  <c r="BL108" i="6"/>
  <c r="BL108" i="15"/>
  <c r="BL108" i="2"/>
  <c r="BM108" i="6"/>
  <c r="BM108" i="15"/>
  <c r="BN108" i="6"/>
  <c r="BN108" i="15"/>
  <c r="BO108" i="6"/>
  <c r="BO108" i="15"/>
  <c r="BO108" i="2"/>
  <c r="BP108" i="6"/>
  <c r="BP108" i="15"/>
  <c r="BP108" i="2"/>
  <c r="BR108" i="6"/>
  <c r="BU108"/>
  <c r="BR108" i="15"/>
  <c r="BW108" i="6"/>
  <c r="BW108" i="15"/>
  <c r="BZ108" i="2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 i="6"/>
  <c r="AO109" i="15"/>
  <c r="AO109" i="2"/>
  <c r="AP109" i="6"/>
  <c r="AP109" i="15"/>
  <c r="AP109" i="2"/>
  <c r="AQ109" i="6"/>
  <c r="AQ109" i="15"/>
  <c r="AQ109" i="2"/>
  <c r="AR109" i="6"/>
  <c r="AR109" i="15"/>
  <c r="AS109" i="6"/>
  <c r="AS109" i="15"/>
  <c r="AT109" i="6"/>
  <c r="AT109" i="15"/>
  <c r="AV109" i="6"/>
  <c r="AV109" i="15"/>
  <c r="AW109" i="6"/>
  <c r="AW109" i="15"/>
  <c r="AX109" i="6"/>
  <c r="AX109" i="15"/>
  <c r="AX109" i="2"/>
  <c r="AY109" i="6"/>
  <c r="AY109" i="15"/>
  <c r="AY109" i="2"/>
  <c r="AZ109" i="6"/>
  <c r="AZ109" i="15"/>
  <c r="AZ109" i="2"/>
  <c r="BA109" i="6"/>
  <c r="BA109" i="15"/>
  <c r="BB109" i="6"/>
  <c r="BB109" i="15"/>
  <c r="BC109" i="6"/>
  <c r="BC109" i="15"/>
  <c r="BC109" i="2"/>
  <c r="BD109" i="6"/>
  <c r="BD109" i="15"/>
  <c r="BD109" i="2"/>
  <c r="BE109" i="6"/>
  <c r="BE109" i="2"/>
  <c r="BE109" i="15"/>
  <c r="BF109" i="6"/>
  <c r="BF109" i="15"/>
  <c r="BG109" i="6"/>
  <c r="BG109" i="15"/>
  <c r="BG109" i="2"/>
  <c r="BH109" i="6"/>
  <c r="BH109" i="15"/>
  <c r="BI109" i="6"/>
  <c r="BI109" i="15"/>
  <c r="BI109" i="2"/>
  <c r="BJ109" i="6"/>
  <c r="BJ109" i="15"/>
  <c r="BJ109" i="2"/>
  <c r="BL109" i="6"/>
  <c r="BL109" i="15"/>
  <c r="BL109" i="2"/>
  <c r="BM109" i="6"/>
  <c r="BM109" i="2"/>
  <c r="BM109" i="15"/>
  <c r="BN109" i="6"/>
  <c r="BN109" i="15"/>
  <c r="BO109" i="6"/>
  <c r="BO109" i="15"/>
  <c r="BO109" i="2"/>
  <c r="BP109" i="6"/>
  <c r="BP109" i="2"/>
  <c r="BP109" i="15"/>
  <c r="BR109" i="6"/>
  <c r="BU109"/>
  <c r="BR109" i="15"/>
  <c r="BW109" i="6"/>
  <c r="BW109" i="15"/>
  <c r="BZ109" i="2"/>
  <c r="A110"/>
  <c r="B110"/>
  <c r="C110"/>
  <c r="D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 i="6"/>
  <c r="AO110" i="15"/>
  <c r="AO110" i="2"/>
  <c r="AP110" i="6"/>
  <c r="AP110" i="15"/>
  <c r="AP110" i="2"/>
  <c r="AQ110" i="6"/>
  <c r="AQ110" i="15"/>
  <c r="AR110" i="6"/>
  <c r="AR110" i="15"/>
  <c r="AS110" i="6"/>
  <c r="AS110" i="15"/>
  <c r="AS110" i="2"/>
  <c r="AT110" i="6"/>
  <c r="AT110" i="15"/>
  <c r="AV110" i="6"/>
  <c r="AV110" i="15"/>
  <c r="AV110" i="2"/>
  <c r="AW110" i="6"/>
  <c r="AW110" i="15"/>
  <c r="AW110" i="2"/>
  <c r="AX110" i="6"/>
  <c r="AX110" i="2"/>
  <c r="AX110" i="15"/>
  <c r="AY110" i="6"/>
  <c r="AY110" i="15"/>
  <c r="AY110" i="2"/>
  <c r="AZ110" i="6"/>
  <c r="AZ110" i="15"/>
  <c r="AZ110" i="2"/>
  <c r="BA110" i="6"/>
  <c r="BA110" i="15"/>
  <c r="BB110" i="6"/>
  <c r="BB110" i="2"/>
  <c r="BB110" i="15"/>
  <c r="BC110" i="6"/>
  <c r="BC110" i="15"/>
  <c r="BC110" i="2"/>
  <c r="BD110" i="6"/>
  <c r="BD110" i="15"/>
  <c r="BD110" i="2"/>
  <c r="BE110" i="6"/>
  <c r="BE110" i="2"/>
  <c r="BE110" i="15"/>
  <c r="BF110" i="6"/>
  <c r="BF110" i="15"/>
  <c r="BG110" i="6"/>
  <c r="BG110" i="2"/>
  <c r="BG110" i="15"/>
  <c r="BH110" i="6"/>
  <c r="BH110" i="15"/>
  <c r="BH110" i="2"/>
  <c r="BI110" i="6"/>
  <c r="BI110" i="15"/>
  <c r="BI110" i="2"/>
  <c r="BJ110" i="6"/>
  <c r="BJ110" i="2"/>
  <c r="BJ110" i="15"/>
  <c r="BL110" i="6"/>
  <c r="BL110" i="15"/>
  <c r="BM110" i="6"/>
  <c r="BM110" i="15"/>
  <c r="BM110" i="2"/>
  <c r="BN110" i="6"/>
  <c r="BN110" i="15"/>
  <c r="BN110" i="2"/>
  <c r="BO110" i="6"/>
  <c r="BO110" i="15"/>
  <c r="BO110" i="2"/>
  <c r="BP110" i="6"/>
  <c r="BP110" i="15"/>
  <c r="BP110" i="2"/>
  <c r="BR110" i="6"/>
  <c r="BR110" i="15"/>
  <c r="BU110" i="6"/>
  <c r="BW110"/>
  <c r="BW110" i="2"/>
  <c r="BW110" i="15"/>
  <c r="BZ110" i="2"/>
  <c r="A111"/>
  <c r="B111"/>
  <c r="C111"/>
  <c r="D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 i="6"/>
  <c r="AO111" i="15"/>
  <c r="AO111" i="2"/>
  <c r="AP111" i="6"/>
  <c r="AP111" i="15"/>
  <c r="AP111" i="2"/>
  <c r="AQ111" i="6"/>
  <c r="AQ111" i="15"/>
  <c r="AR111" i="6"/>
  <c r="AR111" i="15"/>
  <c r="AS111" i="6"/>
  <c r="AS111" i="15"/>
  <c r="AT111" i="6"/>
  <c r="AT111" i="15"/>
  <c r="AV111" i="6"/>
  <c r="AV111" i="15"/>
  <c r="AV111" i="2"/>
  <c r="AW111" i="6"/>
  <c r="AW111" i="15"/>
  <c r="AX111" i="6"/>
  <c r="AX111" i="15"/>
  <c r="AY111" i="6"/>
  <c r="AY111" i="15"/>
  <c r="AY111" i="2"/>
  <c r="AZ111" i="6"/>
  <c r="AZ111" i="15"/>
  <c r="AZ111" i="2"/>
  <c r="BA111" i="6"/>
  <c r="BA111" i="15"/>
  <c r="BA111" i="2"/>
  <c r="BB111" i="6"/>
  <c r="BB111" i="15"/>
  <c r="BC111" i="6"/>
  <c r="BC111" i="15"/>
  <c r="BD111" i="6"/>
  <c r="BD111" i="15"/>
  <c r="BD111" i="2"/>
  <c r="BE111" i="6"/>
  <c r="BE111" i="15"/>
  <c r="BE111" i="2"/>
  <c r="BF111" i="6"/>
  <c r="BF111" i="15"/>
  <c r="BF111" i="2"/>
  <c r="BG111" i="6"/>
  <c r="BG111" i="15"/>
  <c r="BH111" i="6"/>
  <c r="BH111" i="15"/>
  <c r="BI111" i="6"/>
  <c r="BI111" i="15"/>
  <c r="BJ111" i="6"/>
  <c r="BJ111" i="15"/>
  <c r="BJ111" i="2"/>
  <c r="BL111" i="6"/>
  <c r="BL111" i="15"/>
  <c r="BL111" i="2"/>
  <c r="BM111" i="6"/>
  <c r="BM111" i="15"/>
  <c r="BM111" i="2"/>
  <c r="BN111" i="6"/>
  <c r="BN111" i="15"/>
  <c r="BO111" i="6"/>
  <c r="BO111" i="15"/>
  <c r="BO111" i="2"/>
  <c r="BP111" i="6"/>
  <c r="BP111" i="15"/>
  <c r="BP111" i="2"/>
  <c r="BR111" i="6"/>
  <c r="BR111" i="15"/>
  <c r="BU111" i="6"/>
  <c r="BW111"/>
  <c r="BW111" i="15"/>
  <c r="BZ111" i="2"/>
  <c r="A112"/>
  <c r="B112"/>
  <c r="C112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 i="6"/>
  <c r="AO112" i="15"/>
  <c r="AO112" i="2"/>
  <c r="AP112" i="6"/>
  <c r="AP112" i="15"/>
  <c r="AP112" i="2"/>
  <c r="AQ112" i="6"/>
  <c r="AQ112" i="15"/>
  <c r="AR112" i="6"/>
  <c r="AR112" i="15"/>
  <c r="AS112" i="6"/>
  <c r="AS112" i="15"/>
  <c r="AT112" i="6"/>
  <c r="AT112" i="15"/>
  <c r="AV112" i="6"/>
  <c r="AV112" i="2"/>
  <c r="AV112" i="15"/>
  <c r="AW112" i="6"/>
  <c r="AW112" i="15"/>
  <c r="AW112" i="2"/>
  <c r="AX112" i="6"/>
  <c r="AX112" i="15"/>
  <c r="AX112" i="2"/>
  <c r="AY112" i="6"/>
  <c r="AY112" i="15"/>
  <c r="AZ112" i="6"/>
  <c r="AZ112" i="2"/>
  <c r="AZ112" i="15"/>
  <c r="BA112" i="6"/>
  <c r="BA112" i="15"/>
  <c r="BA112" i="2"/>
  <c r="BB112" i="6"/>
  <c r="BB112" i="15"/>
  <c r="BB112" i="2"/>
  <c r="BC112" i="6"/>
  <c r="BC112" i="15"/>
  <c r="BD112" i="6"/>
  <c r="BD112" i="15"/>
  <c r="BE112" i="6"/>
  <c r="BE112" i="15"/>
  <c r="BE112" i="2"/>
  <c r="BF112" i="6"/>
  <c r="BF112" i="15"/>
  <c r="BG112" i="6"/>
  <c r="BG112" i="2"/>
  <c r="BG112" i="15"/>
  <c r="BH112" i="6"/>
  <c r="BH112" i="15"/>
  <c r="BH112" i="2"/>
  <c r="BI112" i="6"/>
  <c r="BI112" i="15"/>
  <c r="BI112" i="2"/>
  <c r="BJ112" i="6"/>
  <c r="BJ112" i="15"/>
  <c r="BL112" i="6"/>
  <c r="BL112" i="15"/>
  <c r="BM112" i="6"/>
  <c r="BM112" i="2"/>
  <c r="BM112" i="15"/>
  <c r="BN112" i="6"/>
  <c r="BN112" i="15"/>
  <c r="BN112" i="2"/>
  <c r="BO112" i="6"/>
  <c r="BO112" i="15"/>
  <c r="BO112" i="2"/>
  <c r="BP112" i="6"/>
  <c r="BP112" i="2"/>
  <c r="BP112" i="15"/>
  <c r="BR112" i="6"/>
  <c r="BU112"/>
  <c r="BR112" i="15"/>
  <c r="BW112" i="6"/>
  <c r="BW112" i="15"/>
  <c r="BW112" i="2"/>
  <c r="BZ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 i="6"/>
  <c r="AO113" i="15"/>
  <c r="AP113" i="6"/>
  <c r="AP113" i="15"/>
  <c r="AP113" i="2"/>
  <c r="AQ113" i="6"/>
  <c r="AQ113" i="15"/>
  <c r="AQ113" i="2"/>
  <c r="AR113" i="6"/>
  <c r="AR113" i="15"/>
  <c r="AS113" i="6"/>
  <c r="AS113" i="15"/>
  <c r="AT113" i="6"/>
  <c r="AT113" i="15"/>
  <c r="AV113" i="6"/>
  <c r="AV113" i="15"/>
  <c r="AV113" i="2"/>
  <c r="AW113" i="6"/>
  <c r="AW113" i="15"/>
  <c r="AW113" i="2"/>
  <c r="AX113" i="6"/>
  <c r="AX113" i="2"/>
  <c r="AX113" i="15"/>
  <c r="AY113" i="6"/>
  <c r="AY113" i="15"/>
  <c r="AZ113" i="6"/>
  <c r="AZ113" i="15"/>
  <c r="AZ113" i="2"/>
  <c r="BA113" i="6"/>
  <c r="BA113" i="15"/>
  <c r="BA113" i="2"/>
  <c r="BB113" i="6"/>
  <c r="BB113" i="15"/>
  <c r="BC113" i="6"/>
  <c r="BC113" i="15"/>
  <c r="BD113" i="6"/>
  <c r="BD113" i="2"/>
  <c r="BD113" i="15"/>
  <c r="BE113" i="6"/>
  <c r="BE113" i="15"/>
  <c r="BE113" i="2"/>
  <c r="BF113" i="6"/>
  <c r="BF113" i="15"/>
  <c r="BF113" i="2"/>
  <c r="BG113" i="6"/>
  <c r="BG113" i="15"/>
  <c r="BH113" i="6"/>
  <c r="BH113" i="2"/>
  <c r="BH113" i="15"/>
  <c r="BI113" i="6"/>
  <c r="BI113" i="15"/>
  <c r="BI113" i="2"/>
  <c r="BJ113" i="6"/>
  <c r="BJ113" i="15"/>
  <c r="BJ113" i="2"/>
  <c r="BL113" i="6"/>
  <c r="BL113" i="15"/>
  <c r="BM113" i="6"/>
  <c r="BM113" i="15"/>
  <c r="BM113" i="2"/>
  <c r="BN113" i="6"/>
  <c r="BN113" i="2"/>
  <c r="BN113" i="15"/>
  <c r="BO113" i="6"/>
  <c r="BO113" i="2"/>
  <c r="BO113" i="15"/>
  <c r="BP113" i="6"/>
  <c r="BP113" i="15"/>
  <c r="BR113" i="6"/>
  <c r="BU113"/>
  <c r="BR113" i="15"/>
  <c r="BW113" i="6"/>
  <c r="BW113" i="15"/>
  <c r="BW113" i="2"/>
  <c r="BZ113"/>
  <c r="A114"/>
  <c r="B114"/>
  <c r="C114"/>
  <c r="D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 i="6"/>
  <c r="AO114" i="15"/>
  <c r="AP114" i="6"/>
  <c r="AP114" i="15"/>
  <c r="AP114" i="2"/>
  <c r="AQ114" i="6"/>
  <c r="AQ114" i="15"/>
  <c r="AR114" i="6"/>
  <c r="AR114" i="15"/>
  <c r="AS114" i="6"/>
  <c r="AS114" i="15"/>
  <c r="AS114" i="2"/>
  <c r="AT114" i="6"/>
  <c r="AT114" i="15"/>
  <c r="AV114" i="6"/>
  <c r="AV114" i="15"/>
  <c r="AV114" i="2"/>
  <c r="AW114" i="6"/>
  <c r="AW114" i="15"/>
  <c r="AW114" i="2"/>
  <c r="AX114" i="6"/>
  <c r="AX114" i="15"/>
  <c r="AX114" i="2"/>
  <c r="AY114" i="6"/>
  <c r="AY114" i="15"/>
  <c r="AZ114" i="6"/>
  <c r="AZ114" i="15"/>
  <c r="AZ114" i="2"/>
  <c r="BA114" i="6"/>
  <c r="BA114" i="15"/>
  <c r="BA114" i="2"/>
  <c r="BB114" i="6"/>
  <c r="BB114" i="15"/>
  <c r="BB114" i="2"/>
  <c r="BC114" i="6"/>
  <c r="BC114" i="15"/>
  <c r="BD114" i="6"/>
  <c r="BD114" i="15"/>
  <c r="BE114" i="6"/>
  <c r="BE114" i="2"/>
  <c r="BE114" i="15"/>
  <c r="BF114" i="6"/>
  <c r="BF114" i="15"/>
  <c r="BF114" i="2"/>
  <c r="BG114" i="6"/>
  <c r="BG114" i="15"/>
  <c r="BG114" i="2"/>
  <c r="BH114" i="6"/>
  <c r="BH114" i="15"/>
  <c r="BI114" i="6"/>
  <c r="BI114" i="15"/>
  <c r="BI114" i="2"/>
  <c r="BJ114" i="6"/>
  <c r="BJ114" i="15"/>
  <c r="BJ114" i="2"/>
  <c r="BL114" i="6"/>
  <c r="BL114" i="15"/>
  <c r="BL114" i="2"/>
  <c r="BM114" i="6"/>
  <c r="BM114" i="15"/>
  <c r="BN114" i="6"/>
  <c r="BN114" i="15"/>
  <c r="BN114" i="2"/>
  <c r="BO114" i="6"/>
  <c r="BO114" i="15"/>
  <c r="BO114" i="2"/>
  <c r="BP114" i="6"/>
  <c r="BP114" i="2"/>
  <c r="BP114" i="15"/>
  <c r="BR114" i="6"/>
  <c r="BU114"/>
  <c r="BR114" i="15"/>
  <c r="BW114" i="6"/>
  <c r="BW114" i="15"/>
  <c r="BW114" i="2"/>
  <c r="BZ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 i="6"/>
  <c r="AO115" i="15"/>
  <c r="AO115" i="2"/>
  <c r="AP115" i="6"/>
  <c r="AP115" i="15"/>
  <c r="AQ115" i="6"/>
  <c r="AQ115" i="15"/>
  <c r="AR115" i="6"/>
  <c r="AR115" i="15"/>
  <c r="AS115" i="6"/>
  <c r="AS115" i="15"/>
  <c r="AT115" i="6"/>
  <c r="AT115" i="15"/>
  <c r="AV115" i="6"/>
  <c r="AV115" i="2"/>
  <c r="AV115" i="15"/>
  <c r="AW115" i="6"/>
  <c r="AW115" i="15"/>
  <c r="AX115" i="6"/>
  <c r="AX115" i="15"/>
  <c r="AX115" i="2"/>
  <c r="AY115" i="6"/>
  <c r="AY115" i="15"/>
  <c r="AY115" i="2"/>
  <c r="AZ115" i="6"/>
  <c r="AZ115" i="2"/>
  <c r="AZ115" i="15"/>
  <c r="BA115" i="6"/>
  <c r="BA115" i="15"/>
  <c r="BA115" i="2"/>
  <c r="BB115" i="6"/>
  <c r="BB115" i="15"/>
  <c r="BB115" i="2"/>
  <c r="BC115" i="6"/>
  <c r="BC115" i="15"/>
  <c r="BD115" i="6"/>
  <c r="BD115" i="2"/>
  <c r="BD115" i="15"/>
  <c r="BE115" i="6"/>
  <c r="BE115" i="15"/>
  <c r="BE115" i="2"/>
  <c r="BF115" i="6"/>
  <c r="BF115" i="15"/>
  <c r="BF115" i="2"/>
  <c r="BG115" i="6"/>
  <c r="BG115" i="15"/>
  <c r="BH115" i="6"/>
  <c r="BH115" i="15"/>
  <c r="BI115" i="6"/>
  <c r="BI115" i="15"/>
  <c r="BI115" i="2"/>
  <c r="BJ115" i="6"/>
  <c r="BJ115" i="2"/>
  <c r="BJ115" i="15"/>
  <c r="BL115" i="6"/>
  <c r="BL115" i="15"/>
  <c r="BM115" i="6"/>
  <c r="BM115" i="2"/>
  <c r="BM115" i="15"/>
  <c r="BN115" i="6"/>
  <c r="BN115" i="15"/>
  <c r="BN115" i="2"/>
  <c r="BO115" i="6"/>
  <c r="BO115" i="15"/>
  <c r="BO115" i="2"/>
  <c r="BP115" i="6"/>
  <c r="BP115" i="15"/>
  <c r="BP115" i="2"/>
  <c r="BR115" i="6"/>
  <c r="BU115"/>
  <c r="BR115" i="15"/>
  <c r="BW115" i="6"/>
  <c r="BW115" i="2"/>
  <c r="BW115" i="15"/>
  <c r="BZ115" i="2"/>
  <c r="A116"/>
  <c r="B116"/>
  <c r="C116"/>
  <c r="D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 i="6"/>
  <c r="AO116" i="15"/>
  <c r="AO116" i="2"/>
  <c r="AP116" i="6"/>
  <c r="AP116" i="2"/>
  <c r="AP116" i="15"/>
  <c r="AQ116" i="6"/>
  <c r="AQ116" i="15"/>
  <c r="AR116" i="6"/>
  <c r="AR116" i="15"/>
  <c r="AS116" i="6"/>
  <c r="AS116" i="15"/>
  <c r="AT116" i="6"/>
  <c r="AU116"/>
  <c r="AT116" i="15"/>
  <c r="AV116" i="6"/>
  <c r="AV116" i="15"/>
  <c r="AV116" i="2"/>
  <c r="AW116" i="6"/>
  <c r="AW116" i="15"/>
  <c r="AX116" i="6"/>
  <c r="AX116" i="15"/>
  <c r="AY116" i="6"/>
  <c r="AY116" i="15"/>
  <c r="AY116" i="2"/>
  <c r="AZ116" i="6"/>
  <c r="AZ116" i="15"/>
  <c r="AZ116" i="2"/>
  <c r="BA116" i="6"/>
  <c r="BA116" i="15"/>
  <c r="BA116" i="2"/>
  <c r="BB116" i="6"/>
  <c r="BB116" i="15"/>
  <c r="BC116" i="6"/>
  <c r="BC116" i="15"/>
  <c r="BC116" i="2"/>
  <c r="BD116" i="6"/>
  <c r="BD116" i="15"/>
  <c r="BD116" i="2"/>
  <c r="BE116" i="6"/>
  <c r="BE116" i="2"/>
  <c r="BE116" i="15"/>
  <c r="BF116" i="6"/>
  <c r="BF116" i="15"/>
  <c r="BF116" i="2"/>
  <c r="BG116" i="6"/>
  <c r="BG116" i="15"/>
  <c r="BG116" i="2"/>
  <c r="BH116" i="6"/>
  <c r="BH116" i="2"/>
  <c r="BH116" i="15"/>
  <c r="BI116" i="6"/>
  <c r="BI116" i="15"/>
  <c r="BI116" i="2"/>
  <c r="BJ116" i="6"/>
  <c r="BJ116" i="15"/>
  <c r="BJ116" i="2"/>
  <c r="BL116" i="6"/>
  <c r="BL116" i="15"/>
  <c r="BL116" i="2"/>
  <c r="BM116" i="6"/>
  <c r="BM116" i="2"/>
  <c r="BM116" i="15"/>
  <c r="BN116" i="6"/>
  <c r="BN116" i="15"/>
  <c r="BO116" i="6"/>
  <c r="BO116" i="15"/>
  <c r="BO116" i="2"/>
  <c r="BP116" i="6"/>
  <c r="BP116" i="15"/>
  <c r="BP116" i="2"/>
  <c r="BR116" i="6"/>
  <c r="BR116" i="15"/>
  <c r="BU116" i="6"/>
  <c r="BW116"/>
  <c r="BW116" i="15"/>
  <c r="BZ116" i="2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 i="6"/>
  <c r="AO117" i="15"/>
  <c r="AO117" i="2"/>
  <c r="AP117" i="6"/>
  <c r="AP117" i="2"/>
  <c r="AP117" i="15"/>
  <c r="AQ117" i="6"/>
  <c r="AQ117" i="15"/>
  <c r="AR117" i="6"/>
  <c r="AR117" i="15"/>
  <c r="AS117" i="6"/>
  <c r="AS117" i="15"/>
  <c r="AT117" i="6"/>
  <c r="AT117" i="15"/>
  <c r="AV117" i="6"/>
  <c r="AV117" i="15"/>
  <c r="AV117" i="2"/>
  <c r="AW117" i="6"/>
  <c r="AW117" i="15"/>
  <c r="AX117" i="6"/>
  <c r="AX117" i="15"/>
  <c r="AY117" i="6"/>
  <c r="AY117" i="15"/>
  <c r="AY117" i="2"/>
  <c r="AZ117" i="6"/>
  <c r="AZ117" i="15"/>
  <c r="AZ117" i="2"/>
  <c r="BA117" i="6"/>
  <c r="BA117" i="15"/>
  <c r="BA117" i="2"/>
  <c r="BB117" i="6"/>
  <c r="BB117" i="15"/>
  <c r="BC117" i="6"/>
  <c r="BC117" i="15"/>
  <c r="BC117" i="2"/>
  <c r="BD117" i="6"/>
  <c r="BD117" i="15"/>
  <c r="BD117" i="2"/>
  <c r="BE117" i="6"/>
  <c r="BE117" i="2"/>
  <c r="BE117" i="15"/>
  <c r="BF117" i="6"/>
  <c r="BF117" i="15"/>
  <c r="BF117" i="2"/>
  <c r="BG117" i="6"/>
  <c r="BG117" i="15"/>
  <c r="BG117" i="2"/>
  <c r="BH117" i="6"/>
  <c r="BH117" i="15"/>
  <c r="BI117" i="6"/>
  <c r="BI117" i="15"/>
  <c r="BI117" i="2"/>
  <c r="BJ117" i="6"/>
  <c r="BJ117" i="15"/>
  <c r="BJ117" i="2"/>
  <c r="BL117" i="6"/>
  <c r="BL117" i="15"/>
  <c r="BM117" i="6"/>
  <c r="BM117" i="2"/>
  <c r="BM117" i="15"/>
  <c r="BN117" i="6"/>
  <c r="BN117" i="15"/>
  <c r="BN117" i="2"/>
  <c r="BO117" i="6"/>
  <c r="BO117" i="15"/>
  <c r="BO117" i="2"/>
  <c r="BP117" i="6"/>
  <c r="BP117" i="2"/>
  <c r="BP117" i="15"/>
  <c r="BR117" i="6"/>
  <c r="BR117" i="15"/>
  <c r="BU117" i="6"/>
  <c r="BW117"/>
  <c r="BW117" i="15"/>
  <c r="BZ117" i="2"/>
  <c r="A118"/>
  <c r="B118"/>
  <c r="C118"/>
  <c r="D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 i="6"/>
  <c r="AO118" i="15"/>
  <c r="AO118" i="2"/>
  <c r="AP118" i="6"/>
  <c r="AP118" i="15"/>
  <c r="AP118" i="2"/>
  <c r="AQ118" i="6"/>
  <c r="AQ118" i="15"/>
  <c r="AR118" i="6"/>
  <c r="AR118" i="15"/>
  <c r="AS118" i="6"/>
  <c r="AS118" i="15"/>
  <c r="AT118" i="6"/>
  <c r="AT118" i="15"/>
  <c r="AV118" i="6"/>
  <c r="AV118" i="15"/>
  <c r="AV118" i="2"/>
  <c r="AW118" i="6"/>
  <c r="AW118" i="15"/>
  <c r="AX118" i="6"/>
  <c r="AX118" i="2"/>
  <c r="AX118" i="15"/>
  <c r="AY118" i="6"/>
  <c r="AY118" i="15"/>
  <c r="AY118" i="2"/>
  <c r="AZ118" i="6"/>
  <c r="AZ118" i="15"/>
  <c r="AZ118" i="2"/>
  <c r="BA118" i="6"/>
  <c r="BA118" i="15"/>
  <c r="BB118" i="6"/>
  <c r="BB118" i="15"/>
  <c r="BC118" i="6"/>
  <c r="BC118" i="2"/>
  <c r="BC118" i="15"/>
  <c r="BD118" i="6"/>
  <c r="BD118" i="15"/>
  <c r="BD118" i="2"/>
  <c r="BE118" i="6"/>
  <c r="BE118" i="15"/>
  <c r="BE118" i="2"/>
  <c r="BF118" i="6"/>
  <c r="BF118" i="15"/>
  <c r="BG118" i="6"/>
  <c r="BG118" i="2"/>
  <c r="BG118" i="15"/>
  <c r="BH118" i="6"/>
  <c r="BH118" i="15"/>
  <c r="BH118" i="2"/>
  <c r="BI118" i="6"/>
  <c r="BI118" i="15"/>
  <c r="BI118" i="2"/>
  <c r="BJ118" i="6"/>
  <c r="BJ118" i="15"/>
  <c r="BL118" i="6"/>
  <c r="BL118" i="15"/>
  <c r="BL118" i="2"/>
  <c r="BM118" i="6"/>
  <c r="BM118" i="15"/>
  <c r="BM118" i="2"/>
  <c r="BN118" i="6"/>
  <c r="BN118" i="15"/>
  <c r="BN118" i="2"/>
  <c r="BO118" i="6"/>
  <c r="BO118" i="15"/>
  <c r="BP118" i="6"/>
  <c r="BP118" i="15"/>
  <c r="BP118" i="2"/>
  <c r="BR118" i="6"/>
  <c r="BR118" i="15"/>
  <c r="BU118" i="6"/>
  <c r="BW118"/>
  <c r="BW118" i="2"/>
  <c r="BW118" i="15"/>
  <c r="BZ118" i="2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 i="6"/>
  <c r="AO119" i="15"/>
  <c r="AO119" i="2"/>
  <c r="AP119" i="6"/>
  <c r="AP119" i="15"/>
  <c r="AP119" i="2"/>
  <c r="AQ119" i="6"/>
  <c r="AQ119" i="15"/>
  <c r="AQ119" i="2"/>
  <c r="AR119" i="6"/>
  <c r="AR119" i="15"/>
  <c r="AS119" i="6"/>
  <c r="AS119" i="15"/>
  <c r="AT119" i="6"/>
  <c r="AT119" i="15"/>
  <c r="AV119" i="6"/>
  <c r="AV119" i="15"/>
  <c r="AV119" i="2"/>
  <c r="AW119" i="6"/>
  <c r="AW119" i="15"/>
  <c r="AW119" i="2"/>
  <c r="AX119" i="6"/>
  <c r="AX119" i="15"/>
  <c r="AY119" i="6"/>
  <c r="AY119" i="15"/>
  <c r="AZ119" i="6"/>
  <c r="AZ119" i="15"/>
  <c r="AZ119" i="2"/>
  <c r="BA119" i="6"/>
  <c r="BA119" i="15"/>
  <c r="BA119" i="2"/>
  <c r="BB119" i="6"/>
  <c r="BB119" i="15"/>
  <c r="BB119" i="2"/>
  <c r="BC119" i="6"/>
  <c r="BC119" i="15"/>
  <c r="BD119" i="6"/>
  <c r="BD119" i="15"/>
  <c r="BD119" i="2"/>
  <c r="BE119" i="6"/>
  <c r="BE119" i="15"/>
  <c r="BE119" i="2"/>
  <c r="BF119" i="6"/>
  <c r="BF119" i="15"/>
  <c r="BG119" i="6"/>
  <c r="BG119" i="15"/>
  <c r="BG119" i="2"/>
  <c r="BH119" i="6"/>
  <c r="BH119" i="15"/>
  <c r="BI119" i="6"/>
  <c r="BI119" i="15"/>
  <c r="BJ119" i="6"/>
  <c r="BJ119" i="15"/>
  <c r="BJ119" i="2"/>
  <c r="BL119" i="6"/>
  <c r="BL119" i="15"/>
  <c r="BL119" i="2"/>
  <c r="BM119" i="6"/>
  <c r="BM119" i="2"/>
  <c r="BM119" i="15"/>
  <c r="BN119" i="6"/>
  <c r="BN119" i="15"/>
  <c r="BO119" i="6"/>
  <c r="BO119" i="2"/>
  <c r="BO119" i="15"/>
  <c r="BP119" i="6"/>
  <c r="BP119" i="15"/>
  <c r="BP119" i="2"/>
  <c r="BR119" i="6"/>
  <c r="BR119" i="15"/>
  <c r="BU119" i="6"/>
  <c r="BW119"/>
  <c r="BW119" i="15"/>
  <c r="BW119" i="2"/>
  <c r="BZ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 i="6"/>
  <c r="AO120" i="2"/>
  <c r="AO120" i="15"/>
  <c r="AP120" i="6"/>
  <c r="AP120" i="2"/>
  <c r="AP120" i="15"/>
  <c r="AQ120" i="6"/>
  <c r="AQ120" i="15"/>
  <c r="AR120" i="6"/>
  <c r="AR120" i="15"/>
  <c r="AS120" i="6"/>
  <c r="AS120" i="15"/>
  <c r="AS120" i="2"/>
  <c r="AT120" i="6"/>
  <c r="AT120" i="15"/>
  <c r="AV120" i="6"/>
  <c r="AV120" i="2"/>
  <c r="AV120" i="15"/>
  <c r="AW120" i="6"/>
  <c r="AW120" i="15"/>
  <c r="AW120" i="2"/>
  <c r="AX120" i="6"/>
  <c r="AX120" i="15"/>
  <c r="AX120" i="2"/>
  <c r="AY120" i="6"/>
  <c r="AY120" i="2"/>
  <c r="AY120" i="15"/>
  <c r="AZ120" i="6"/>
  <c r="AZ120" i="2"/>
  <c r="AZ120" i="15"/>
  <c r="BA120" i="6"/>
  <c r="BA120" i="15"/>
  <c r="BA120" i="2"/>
  <c r="BB120" i="6"/>
  <c r="BB120" i="15"/>
  <c r="BB120" i="2"/>
  <c r="BC120" i="6"/>
  <c r="BC120" i="2"/>
  <c r="BC120" i="15"/>
  <c r="BD120" i="6"/>
  <c r="BD120" i="2"/>
  <c r="BD120" i="15"/>
  <c r="BE120" i="6"/>
  <c r="BE120" i="15"/>
  <c r="BE120" i="2"/>
  <c r="BF120" i="6"/>
  <c r="BF120" i="15"/>
  <c r="BF120" i="2"/>
  <c r="BG120" i="6"/>
  <c r="BG120" i="2"/>
  <c r="BG120" i="15"/>
  <c r="BH120" i="6"/>
  <c r="BH120" i="2"/>
  <c r="BH120" i="15"/>
  <c r="BI120" i="6"/>
  <c r="BI120" i="15"/>
  <c r="BI120" i="2"/>
  <c r="BJ120" i="6"/>
  <c r="BJ120" i="15"/>
  <c r="BJ120" i="2"/>
  <c r="BL120" i="6"/>
  <c r="BL120" i="2"/>
  <c r="BL120" i="15"/>
  <c r="BM120" i="6"/>
  <c r="BM120" i="2"/>
  <c r="BM120" i="15"/>
  <c r="BN120" i="6"/>
  <c r="BN120" i="15"/>
  <c r="BN120" i="2"/>
  <c r="BO120" i="6"/>
  <c r="BO120" i="15"/>
  <c r="BO120" i="2"/>
  <c r="BP120" i="6"/>
  <c r="BP120" i="2"/>
  <c r="BP120" i="15"/>
  <c r="BR120" i="6"/>
  <c r="BR120" i="15"/>
  <c r="BU120"/>
  <c r="BU120" i="2"/>
  <c r="BW120" i="6"/>
  <c r="BW120" i="2"/>
  <c r="BW120" i="15"/>
  <c r="BZ120" i="2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 i="6"/>
  <c r="AO121" i="15"/>
  <c r="AO121" i="2"/>
  <c r="AP121" i="6"/>
  <c r="AP121" i="15"/>
  <c r="AP121" i="2"/>
  <c r="AQ121" i="6"/>
  <c r="AQ121" i="2"/>
  <c r="AQ121" i="15"/>
  <c r="AR121" i="6"/>
  <c r="AR121" i="15"/>
  <c r="AS121" i="6"/>
  <c r="AS121" i="15"/>
  <c r="AS121" i="2"/>
  <c r="AT121" i="6"/>
  <c r="AU121"/>
  <c r="AT121" i="15"/>
  <c r="AT121" i="2"/>
  <c r="AV121" i="6"/>
  <c r="AV121" i="2"/>
  <c r="AV121" i="15"/>
  <c r="AW121" i="6"/>
  <c r="AW121" i="2"/>
  <c r="AW121" i="15"/>
  <c r="AX121" i="6"/>
  <c r="AX121" i="15"/>
  <c r="AX121" i="2"/>
  <c r="AY121" i="6"/>
  <c r="AY121" i="15"/>
  <c r="AY121" i="2"/>
  <c r="AZ121" i="6"/>
  <c r="AZ121" i="2"/>
  <c r="AZ121" i="15"/>
  <c r="BA121" i="6"/>
  <c r="BA121" i="2"/>
  <c r="BA121" i="15"/>
  <c r="BB121" i="6"/>
  <c r="BB121" i="15"/>
  <c r="BB121" i="2"/>
  <c r="BC121" i="6"/>
  <c r="BC121" i="15"/>
  <c r="BC121" i="2"/>
  <c r="BD121" i="6"/>
  <c r="BD121" i="2"/>
  <c r="BD121" i="15"/>
  <c r="BE121" i="6"/>
  <c r="BE121" i="2"/>
  <c r="BE121" i="15"/>
  <c r="BF121" i="6"/>
  <c r="BF121" i="15"/>
  <c r="BF121" i="2"/>
  <c r="BG121" i="6"/>
  <c r="BG121" i="15"/>
  <c r="BG121" i="2"/>
  <c r="BH121" i="6"/>
  <c r="BH121" i="2"/>
  <c r="BH121" i="15"/>
  <c r="BI121" i="6"/>
  <c r="BI121" i="2"/>
  <c r="BI121" i="15"/>
  <c r="BJ121" i="6"/>
  <c r="BJ121" i="15"/>
  <c r="BJ121" i="2"/>
  <c r="BL121" i="6"/>
  <c r="BL121" i="15"/>
  <c r="BL121" i="2"/>
  <c r="BM121" i="6"/>
  <c r="BM121" i="2"/>
  <c r="BM121" i="15"/>
  <c r="BN121" i="6"/>
  <c r="BN121" i="2"/>
  <c r="BN121" i="15"/>
  <c r="BO121" i="6"/>
  <c r="BO121" i="15"/>
  <c r="BO121" i="2"/>
  <c r="BP121" i="6"/>
  <c r="BP121" i="15"/>
  <c r="BP121" i="2"/>
  <c r="BR121" i="6"/>
  <c r="BU121"/>
  <c r="BR121" i="15"/>
  <c r="BS121"/>
  <c r="BW121" i="6"/>
  <c r="BW121" i="2"/>
  <c r="BW121" i="15"/>
  <c r="BZ121" i="2"/>
  <c r="A122"/>
  <c r="B122"/>
  <c r="C122"/>
  <c r="D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 i="6"/>
  <c r="AO122" i="15"/>
  <c r="AO122" i="2"/>
  <c r="AP122" i="6"/>
  <c r="AP122" i="15"/>
  <c r="AP122" i="2"/>
  <c r="AQ122" i="6"/>
  <c r="AQ122" i="2"/>
  <c r="AQ122" i="15"/>
  <c r="AR122" i="6"/>
  <c r="AR122" i="15"/>
  <c r="AS122" i="6"/>
  <c r="AS122" i="15"/>
  <c r="AS122" i="2"/>
  <c r="AT122" i="6"/>
  <c r="AT122" i="15"/>
  <c r="AT122" i="2"/>
  <c r="AV122" i="6"/>
  <c r="AV122" i="15"/>
  <c r="AW122" i="6"/>
  <c r="AW122" i="2"/>
  <c r="AW122" i="15"/>
  <c r="AX122" i="6"/>
  <c r="AX122" i="15"/>
  <c r="AX122" i="2"/>
  <c r="AY122" i="6"/>
  <c r="AY122" i="15"/>
  <c r="AY122" i="2"/>
  <c r="AZ122" i="6"/>
  <c r="AZ122" i="15"/>
  <c r="BA122" i="6"/>
  <c r="BA122" i="2"/>
  <c r="BA122" i="15"/>
  <c r="BB122" i="6"/>
  <c r="BB122" i="15"/>
  <c r="BB122" i="2"/>
  <c r="BC122" i="6"/>
  <c r="BC122" i="15"/>
  <c r="BC122" i="2"/>
  <c r="BD122" i="6"/>
  <c r="BD122" i="15"/>
  <c r="BE122" i="6"/>
  <c r="BE122" i="2"/>
  <c r="BE122" i="15"/>
  <c r="BF122" i="6"/>
  <c r="BF122" i="15"/>
  <c r="BF122" i="2"/>
  <c r="BG122" i="6"/>
  <c r="BG122" i="15"/>
  <c r="BG122" i="2"/>
  <c r="BH122" i="6"/>
  <c r="BH122" i="15"/>
  <c r="BI122" i="6"/>
  <c r="BI122" i="2"/>
  <c r="BI122" i="15"/>
  <c r="BJ122" i="6"/>
  <c r="BJ122" i="15"/>
  <c r="BJ122" i="2"/>
  <c r="BL122" i="6"/>
  <c r="BL122" i="15"/>
  <c r="BL122" i="2"/>
  <c r="BM122" i="6"/>
  <c r="BM122" i="15"/>
  <c r="BN122" i="6"/>
  <c r="BN122" i="2"/>
  <c r="BN122" i="15"/>
  <c r="BO122" i="6"/>
  <c r="BO122" i="15"/>
  <c r="BO122" i="2"/>
  <c r="BP122" i="6"/>
  <c r="BP122" i="15"/>
  <c r="BP122" i="2"/>
  <c r="BR122" i="6"/>
  <c r="BR122" i="15"/>
  <c r="BU122"/>
  <c r="BW122" i="6"/>
  <c r="BW122" i="2"/>
  <c r="BW122" i="15"/>
  <c r="BZ122" i="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 i="6"/>
  <c r="AO123" i="15"/>
  <c r="AO123" i="2"/>
  <c r="AP123" i="6"/>
  <c r="AP123" i="15"/>
  <c r="AQ123" i="6"/>
  <c r="AQ123" i="2"/>
  <c r="AQ123" i="15"/>
  <c r="AR123" i="6"/>
  <c r="AR123" i="15"/>
  <c r="AS123" i="6"/>
  <c r="AS123" i="2"/>
  <c r="AS123" i="15"/>
  <c r="AT123" i="6"/>
  <c r="AT123" i="15"/>
  <c r="AV123" i="6"/>
  <c r="AV123" i="15"/>
  <c r="AV123" i="2"/>
  <c r="AW123" i="6"/>
  <c r="AW123" i="15"/>
  <c r="AW123" i="2"/>
  <c r="AX123" i="6"/>
  <c r="AX123" i="15"/>
  <c r="AX123" i="2"/>
  <c r="AY123" i="6"/>
  <c r="AY123" i="2"/>
  <c r="AY123" i="15"/>
  <c r="AZ123" i="6"/>
  <c r="AZ123" i="15"/>
  <c r="AZ123" i="2"/>
  <c r="BA123" i="6"/>
  <c r="BA123" i="15"/>
  <c r="BA123" i="2"/>
  <c r="BB123" i="6"/>
  <c r="BB123" i="15"/>
  <c r="BB123" i="2"/>
  <c r="BC123" i="6"/>
  <c r="BC123" i="2"/>
  <c r="BC123" i="15"/>
  <c r="BD123" i="6"/>
  <c r="BD123" i="15"/>
  <c r="BD123" i="2"/>
  <c r="BE123" i="6"/>
  <c r="BE123" i="15"/>
  <c r="BE123" i="2"/>
  <c r="BF123" i="6"/>
  <c r="BF123" i="15"/>
  <c r="BF123" i="2"/>
  <c r="BG123" i="6"/>
  <c r="BG123" i="2"/>
  <c r="BG123" i="15"/>
  <c r="BH123" i="6"/>
  <c r="BH123" i="15"/>
  <c r="BH123" i="2"/>
  <c r="BI123" i="6"/>
  <c r="BI123" i="15"/>
  <c r="BI123" i="2"/>
  <c r="BJ123" i="6"/>
  <c r="BJ123" i="15"/>
  <c r="BJ123" i="2"/>
  <c r="BL123" i="6"/>
  <c r="BL123" i="2"/>
  <c r="BL123" i="15"/>
  <c r="BM123" i="6"/>
  <c r="BM123" i="15"/>
  <c r="BM123" i="2"/>
  <c r="BN123" i="6"/>
  <c r="BN123" i="15"/>
  <c r="BN123" i="2"/>
  <c r="BO123" i="6"/>
  <c r="BO123" i="15"/>
  <c r="BO123" i="2"/>
  <c r="BP123" i="6"/>
  <c r="BP123" i="2"/>
  <c r="BP123" i="15"/>
  <c r="BR123" i="6"/>
  <c r="BU123"/>
  <c r="BR123" i="15"/>
  <c r="BW123" i="6"/>
  <c r="BW123" i="2"/>
  <c r="BW123" i="15"/>
  <c r="BZ123" i="2"/>
  <c r="A124"/>
  <c r="B124"/>
  <c r="C124"/>
  <c r="D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 i="6"/>
  <c r="AO124" i="15"/>
  <c r="AO124" i="2"/>
  <c r="AP124" i="6"/>
  <c r="AP124" i="2"/>
  <c r="AP124" i="15"/>
  <c r="AQ124" i="6"/>
  <c r="AQ124" i="2"/>
  <c r="AQ124" i="15"/>
  <c r="AR124" i="6"/>
  <c r="AR124" i="15"/>
  <c r="AS124" i="6"/>
  <c r="AS124" i="15"/>
  <c r="AS124" i="2"/>
  <c r="AT124" i="6"/>
  <c r="AT124" i="15"/>
  <c r="AV124" i="6"/>
  <c r="AV124" i="15"/>
  <c r="AW124" i="6"/>
  <c r="AW124" i="15"/>
  <c r="AW124" i="2"/>
  <c r="AX124" i="6"/>
  <c r="AX124" i="15"/>
  <c r="AX124" i="2"/>
  <c r="AY124" i="6"/>
  <c r="AY124" i="15"/>
  <c r="AY124" i="2"/>
  <c r="AZ124" i="6"/>
  <c r="AZ124" i="15"/>
  <c r="BA124" i="6"/>
  <c r="BA124" i="15"/>
  <c r="BA124" i="2"/>
  <c r="BB124" i="6"/>
  <c r="BB124" i="15"/>
  <c r="BB124" i="2"/>
  <c r="BC124" i="6"/>
  <c r="BC124" i="15"/>
  <c r="BD124" i="6"/>
  <c r="BD124" i="15"/>
  <c r="BD124" i="2"/>
  <c r="BE124" i="6"/>
  <c r="BE124" i="15"/>
  <c r="BE124" i="2"/>
  <c r="BF124" i="6"/>
  <c r="BF124" i="2"/>
  <c r="BF124" i="15"/>
  <c r="BG124" i="6"/>
  <c r="BG124" i="2"/>
  <c r="BG124" i="15"/>
  <c r="BH124" i="6"/>
  <c r="BH124" i="15"/>
  <c r="BH124" i="2"/>
  <c r="BI124" i="6"/>
  <c r="BI124" i="15"/>
  <c r="BI124" i="2"/>
  <c r="BJ124" i="6"/>
  <c r="BJ124" i="2"/>
  <c r="BJ124" i="15"/>
  <c r="BL124" i="6"/>
  <c r="BL124" i="2"/>
  <c r="BL124" i="15"/>
  <c r="BM124" i="6"/>
  <c r="BM124" i="15"/>
  <c r="BM124" i="2"/>
  <c r="BN124" i="6"/>
  <c r="BN124" i="15"/>
  <c r="BN124" i="2"/>
  <c r="BO124" i="6"/>
  <c r="BO124" i="2"/>
  <c r="BO124" i="15"/>
  <c r="BP124" i="6"/>
  <c r="BP124" i="2"/>
  <c r="BP124" i="15"/>
  <c r="BR124" i="6"/>
  <c r="BU124"/>
  <c r="BR124" i="15"/>
  <c r="BW124" i="6"/>
  <c r="BW124" i="15"/>
  <c r="BW124" i="2"/>
  <c r="BZ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 i="6"/>
  <c r="AO125" i="2"/>
  <c r="AO125" i="15"/>
  <c r="AP125" i="6"/>
  <c r="AP125" i="15"/>
  <c r="AQ125" i="6"/>
  <c r="AQ125" i="15"/>
  <c r="AQ125" i="2"/>
  <c r="AR125" i="6"/>
  <c r="AR125" i="15"/>
  <c r="AS125" i="6"/>
  <c r="AS125" i="15"/>
  <c r="AS125" i="2"/>
  <c r="AT125" i="6"/>
  <c r="AT125" i="15"/>
  <c r="AV125" i="6"/>
  <c r="AV125" i="15"/>
  <c r="AV125" i="2"/>
  <c r="AW125" i="6"/>
  <c r="AW125" i="15"/>
  <c r="AW125" i="2"/>
  <c r="AX125" i="6"/>
  <c r="AX125" i="15"/>
  <c r="AX125" i="2"/>
  <c r="AY125" i="6"/>
  <c r="AY125" i="15"/>
  <c r="AZ125" i="6"/>
  <c r="AZ125" i="15"/>
  <c r="AZ125" i="2"/>
  <c r="BA125" i="6"/>
  <c r="BA125" i="15"/>
  <c r="BA125" i="2"/>
  <c r="BB125" i="6"/>
  <c r="BB125" i="15"/>
  <c r="BB125" i="2"/>
  <c r="BC125" i="6"/>
  <c r="BC125" i="15"/>
  <c r="BD125" i="6"/>
  <c r="BD125" i="15"/>
  <c r="BD125" i="2"/>
  <c r="BE125" i="6"/>
  <c r="BE125" i="2"/>
  <c r="BE125" i="15"/>
  <c r="BF125" i="6"/>
  <c r="BF125" i="15"/>
  <c r="BG125" i="6"/>
  <c r="BG125" i="15"/>
  <c r="BG125" i="2"/>
  <c r="BH125" i="6"/>
  <c r="BH125" i="15"/>
  <c r="BI125" i="6"/>
  <c r="BI125" i="15"/>
  <c r="BJ125" i="6"/>
  <c r="BJ125" i="15"/>
  <c r="BJ125" i="2"/>
  <c r="BL125" i="6"/>
  <c r="BL125" i="15"/>
  <c r="BL125" i="2"/>
  <c r="BM125" i="6"/>
  <c r="BM125" i="15"/>
  <c r="BM125" i="2"/>
  <c r="BN125" i="6"/>
  <c r="BN125" i="15"/>
  <c r="BO125" i="6"/>
  <c r="BO125" i="15"/>
  <c r="BO125" i="2"/>
  <c r="BP125" i="6"/>
  <c r="BP125" i="15"/>
  <c r="BP125" i="2"/>
  <c r="BR125" i="6"/>
  <c r="BR125" i="15"/>
  <c r="BU125"/>
  <c r="BW125" i="6"/>
  <c r="BW125" i="2"/>
  <c r="BW125" i="15"/>
  <c r="BZ125" i="2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 i="6"/>
  <c r="AO126" i="15"/>
  <c r="AO126" i="2"/>
  <c r="AP126" i="6"/>
  <c r="AP126" i="15"/>
  <c r="AP126" i="2"/>
  <c r="AQ126" i="6"/>
  <c r="AQ126" i="15"/>
  <c r="AR126" i="6"/>
  <c r="AR126" i="15"/>
  <c r="AR126" i="2"/>
  <c r="AS126" i="6"/>
  <c r="AS126" i="15"/>
  <c r="AT126" i="6"/>
  <c r="AT126" i="15"/>
  <c r="AV126" i="6"/>
  <c r="AV126" i="15"/>
  <c r="AV126" i="2"/>
  <c r="AW126" i="6"/>
  <c r="AW126" i="15"/>
  <c r="AW126" i="2"/>
  <c r="AX126" i="6"/>
  <c r="AX126" i="15"/>
  <c r="AX126" i="2"/>
  <c r="AY126" i="6"/>
  <c r="AY126" i="15"/>
  <c r="AZ126" i="6"/>
  <c r="AZ126" i="15"/>
  <c r="AZ126" i="2"/>
  <c r="BA126" i="6"/>
  <c r="BA126" i="15"/>
  <c r="BA126" i="2"/>
  <c r="BB126" i="6"/>
  <c r="BB126" i="15"/>
  <c r="BB126" i="2"/>
  <c r="BC126" i="6"/>
  <c r="BC126" i="15"/>
  <c r="BD126" i="6"/>
  <c r="BD126" i="15"/>
  <c r="BD126" i="2"/>
  <c r="BE126" i="6"/>
  <c r="BE126" i="2"/>
  <c r="BE126" i="15"/>
  <c r="BF126" i="6"/>
  <c r="BF126" i="15"/>
  <c r="BG126" i="6"/>
  <c r="BG126" i="15"/>
  <c r="BG126" i="2"/>
  <c r="BH126" i="6"/>
  <c r="BH126" i="15"/>
  <c r="BH126" i="2"/>
  <c r="BI126" i="6"/>
  <c r="BI126" i="15"/>
  <c r="BI126" i="2"/>
  <c r="BJ126" i="6"/>
  <c r="BJ126" i="15"/>
  <c r="BL126" i="6"/>
  <c r="BL126" i="15"/>
  <c r="BL126" i="2"/>
  <c r="BM126" i="6"/>
  <c r="BM126" i="15"/>
  <c r="BM126" i="2"/>
  <c r="BN126" i="6"/>
  <c r="BN126" i="15"/>
  <c r="BN126" i="2"/>
  <c r="BO126" i="6"/>
  <c r="BO126" i="15"/>
  <c r="BP126" i="6"/>
  <c r="BP126" i="15"/>
  <c r="BP126" i="2"/>
  <c r="BR126" i="6"/>
  <c r="BU126"/>
  <c r="BR126" i="15"/>
  <c r="BU126"/>
  <c r="BW126" i="6"/>
  <c r="BW126" i="15"/>
  <c r="BW126" i="2"/>
  <c r="BZ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 i="6"/>
  <c r="AO127" i="2"/>
  <c r="AO127" i="15"/>
  <c r="AP127" i="6"/>
  <c r="AP127" i="15"/>
  <c r="AP127" i="2"/>
  <c r="AQ127" i="6"/>
  <c r="AQ127" i="15"/>
  <c r="AQ127" i="2"/>
  <c r="AR127" i="6"/>
  <c r="AR127" i="15"/>
  <c r="AR127" i="2"/>
  <c r="AS127" i="6"/>
  <c r="AS127" i="15"/>
  <c r="AT127" i="6"/>
  <c r="AT127" i="15"/>
  <c r="AV127" i="6"/>
  <c r="AV127" i="15"/>
  <c r="AV127" i="2"/>
  <c r="AW127" i="6"/>
  <c r="AW127" i="15"/>
  <c r="AW127" i="2"/>
  <c r="AX127" i="6"/>
  <c r="AX127" i="15"/>
  <c r="AX127" i="2"/>
  <c r="AY127" i="6"/>
  <c r="AY127" i="15"/>
  <c r="AZ127" i="6"/>
  <c r="AZ127" i="15"/>
  <c r="AZ127" i="2"/>
  <c r="BA127" i="6"/>
  <c r="BA127" i="15"/>
  <c r="BA127" i="2"/>
  <c r="BB127" i="6"/>
  <c r="BB127" i="15"/>
  <c r="BB127" i="2"/>
  <c r="BC127" i="6"/>
  <c r="BC127" i="15"/>
  <c r="BD127" i="6"/>
  <c r="BD127" i="15"/>
  <c r="BD127" i="2"/>
  <c r="BE127" i="6"/>
  <c r="BE127" i="2"/>
  <c r="BE127" i="15"/>
  <c r="BF127" i="6"/>
  <c r="BF127" i="15"/>
  <c r="BG127" i="6"/>
  <c r="BG127" i="15"/>
  <c r="BG127" i="2"/>
  <c r="BH127" i="6"/>
  <c r="BH127" i="15"/>
  <c r="BI127" i="6"/>
  <c r="BI127" i="15"/>
  <c r="BJ127" i="6"/>
  <c r="BJ127" i="15"/>
  <c r="BJ127" i="2"/>
  <c r="BL127" i="6"/>
  <c r="BL127" i="15"/>
  <c r="BL127" i="2"/>
  <c r="BM127" i="6"/>
  <c r="BM127" i="15"/>
  <c r="BM127" i="2"/>
  <c r="BN127" i="6"/>
  <c r="BN127" i="15"/>
  <c r="BO127" i="6"/>
  <c r="BO127" i="2"/>
  <c r="BO127" i="15"/>
  <c r="BP127" i="6"/>
  <c r="BP127" i="15"/>
  <c r="BP127" i="2"/>
  <c r="BR127" i="6"/>
  <c r="BU127"/>
  <c r="BR127" i="15"/>
  <c r="BW127" i="6"/>
  <c r="BW127" i="15"/>
  <c r="BW127" i="2"/>
  <c r="BZ127"/>
  <c r="A128"/>
  <c r="B128"/>
  <c r="C128"/>
  <c r="D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 i="6"/>
  <c r="AO128" i="15"/>
  <c r="AP128" i="6"/>
  <c r="AP128" i="2"/>
  <c r="AP128" i="15"/>
  <c r="AQ128" i="6"/>
  <c r="AQ128" i="15"/>
  <c r="AQ128" i="2"/>
  <c r="AR128" i="6"/>
  <c r="AR128" i="15"/>
  <c r="AR128" i="2"/>
  <c r="AS128" i="6"/>
  <c r="AS128" i="15"/>
  <c r="AT128" i="6"/>
  <c r="AT128" i="2"/>
  <c r="AT128" i="15"/>
  <c r="AV128" i="6"/>
  <c r="AV128" i="15"/>
  <c r="AV128" i="2"/>
  <c r="AW128" i="6"/>
  <c r="AW128" i="15"/>
  <c r="AW128" i="2"/>
  <c r="AX128" i="6"/>
  <c r="AX128" i="15"/>
  <c r="AY128" i="6"/>
  <c r="AY128" i="15"/>
  <c r="AY128" i="2"/>
  <c r="AZ128" i="6"/>
  <c r="AZ128" i="15"/>
  <c r="AZ128" i="2"/>
  <c r="BA128" i="6"/>
  <c r="BA128" i="2"/>
  <c r="BA128" i="15"/>
  <c r="BB128" i="6"/>
  <c r="BB128" i="15"/>
  <c r="BB128" i="2"/>
  <c r="BC128" i="6"/>
  <c r="BC128" i="15"/>
  <c r="BD128" i="6"/>
  <c r="BD128" i="15"/>
  <c r="BE128" i="6"/>
  <c r="BE128" i="2"/>
  <c r="BE128" i="15"/>
  <c r="BF128" i="6"/>
  <c r="BF128" i="15"/>
  <c r="BF128" i="2"/>
  <c r="BG128" i="6"/>
  <c r="BG128" i="15"/>
  <c r="BG128" i="2"/>
  <c r="BH128" i="6"/>
  <c r="BH128" i="15"/>
  <c r="BI128" i="6"/>
  <c r="BI128" i="2"/>
  <c r="BI128" i="15"/>
  <c r="BJ128" i="6"/>
  <c r="BJ128" i="15"/>
  <c r="BJ128" i="2"/>
  <c r="BL128" i="6"/>
  <c r="BL128" i="15"/>
  <c r="BL128" i="2"/>
  <c r="BM128" i="6"/>
  <c r="BM128" i="15"/>
  <c r="BN128" i="6"/>
  <c r="BN128" i="2"/>
  <c r="BN128" i="15"/>
  <c r="BO128" i="6"/>
  <c r="BO128" i="15"/>
  <c r="BO128" i="2"/>
  <c r="BP128" i="6"/>
  <c r="BP128" i="15"/>
  <c r="BP128" i="2"/>
  <c r="BR128" i="6"/>
  <c r="BR128" i="15"/>
  <c r="BU128"/>
  <c r="BW128" i="6"/>
  <c r="BW128" i="2"/>
  <c r="BW128" i="15"/>
  <c r="BZ128" i="2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 i="6"/>
  <c r="AO129" i="15"/>
  <c r="AP129" i="6"/>
  <c r="AP129" i="2"/>
  <c r="AP129" i="15"/>
  <c r="AQ129" i="6"/>
  <c r="AQ129" i="15"/>
  <c r="AQ129" i="2"/>
  <c r="AR129" i="6"/>
  <c r="AR129" i="15"/>
  <c r="AR129" i="2"/>
  <c r="AS129" i="6"/>
  <c r="AS129" i="15"/>
  <c r="AT129" i="6"/>
  <c r="AT129" i="15"/>
  <c r="AV129" i="6"/>
  <c r="AV129" i="15"/>
  <c r="AV129" i="2"/>
  <c r="AW129" i="6"/>
  <c r="AW129" i="15"/>
  <c r="AW129" i="2"/>
  <c r="AX129" i="6"/>
  <c r="AX129" i="15"/>
  <c r="AX129" i="2"/>
  <c r="AY129" i="6"/>
  <c r="AY129" i="15"/>
  <c r="AZ129" i="6"/>
  <c r="AZ129" i="15"/>
  <c r="AZ129" i="2"/>
  <c r="BA129" i="6"/>
  <c r="BA129" i="15"/>
  <c r="BA129" i="2"/>
  <c r="BB129" i="6"/>
  <c r="BB129" i="15"/>
  <c r="BB129" i="2"/>
  <c r="BC129" i="6"/>
  <c r="BC129" i="15"/>
  <c r="BD129" i="6"/>
  <c r="BD129" i="15"/>
  <c r="BD129" i="2"/>
  <c r="BE129" i="6"/>
  <c r="BE129" i="2"/>
  <c r="BE129" i="15"/>
  <c r="BF129" i="6"/>
  <c r="BF129" i="15"/>
  <c r="BG129" i="6"/>
  <c r="BG129" i="15"/>
  <c r="BG129" i="2"/>
  <c r="BH129" i="6"/>
  <c r="BH129" i="15"/>
  <c r="BH129" i="2"/>
  <c r="BI129" i="6"/>
  <c r="BI129" i="15"/>
  <c r="BI129" i="2"/>
  <c r="BJ129" i="6"/>
  <c r="BJ129" i="15"/>
  <c r="BL129" i="6"/>
  <c r="BL129" i="15"/>
  <c r="BL129" i="2"/>
  <c r="BM129" i="6"/>
  <c r="BM129" i="15"/>
  <c r="BM129" i="2"/>
  <c r="BN129" i="6"/>
  <c r="BN129" i="15"/>
  <c r="BN129" i="2"/>
  <c r="BO129" i="6"/>
  <c r="BO129" i="15"/>
  <c r="BP129" i="6"/>
  <c r="BP129" i="15"/>
  <c r="BP129" i="2"/>
  <c r="BR129" i="6"/>
  <c r="BU129"/>
  <c r="BR129" i="15"/>
  <c r="BU129"/>
  <c r="BW129" i="6"/>
  <c r="BW129" i="15"/>
  <c r="BW129" i="2"/>
  <c r="BZ129"/>
  <c r="A130"/>
  <c r="B130"/>
  <c r="C130"/>
  <c r="D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 i="6"/>
  <c r="AO130" i="2"/>
  <c r="AO130" i="15"/>
  <c r="AP130" i="6"/>
  <c r="AP130" i="15"/>
  <c r="AP130" i="2"/>
  <c r="AQ130" i="6"/>
  <c r="AQ130" i="15"/>
  <c r="AQ130" i="2"/>
  <c r="AR130" i="6"/>
  <c r="AR130" i="2"/>
  <c r="AR130" i="15"/>
  <c r="AS130" i="6"/>
  <c r="AS130" i="2"/>
  <c r="AS130" i="15"/>
  <c r="AT130" i="6"/>
  <c r="AT130" i="15"/>
  <c r="AU130"/>
  <c r="AV130" i="6"/>
  <c r="AV130" i="15"/>
  <c r="AV130" i="2"/>
  <c r="AW130" i="6"/>
  <c r="AW130" i="15"/>
  <c r="AW130" i="2"/>
  <c r="AX130" i="6"/>
  <c r="AX130" i="15"/>
  <c r="AY130" i="6"/>
  <c r="AY130" i="15"/>
  <c r="AZ130" i="6"/>
  <c r="AZ130" i="15"/>
  <c r="AZ130" i="2"/>
  <c r="BA130" i="6"/>
  <c r="BA130" i="15"/>
  <c r="BA130" i="2"/>
  <c r="BB130" i="6"/>
  <c r="BB130" i="15"/>
  <c r="BB130" i="2"/>
  <c r="BC130" i="6"/>
  <c r="BC130" i="15"/>
  <c r="BD130" i="6"/>
  <c r="BD130" i="15"/>
  <c r="BD130" i="2"/>
  <c r="BE130" i="6"/>
  <c r="BE130" i="2"/>
  <c r="BE130" i="15"/>
  <c r="BF130" i="6"/>
  <c r="BF130" i="15"/>
  <c r="BG130" i="6"/>
  <c r="BG130" i="15"/>
  <c r="BG130" i="2"/>
  <c r="BH130" i="6"/>
  <c r="BH130" i="15"/>
  <c r="BH130" i="2"/>
  <c r="BI130" i="6"/>
  <c r="BI130" i="2"/>
  <c r="BI130" i="15"/>
  <c r="BJ130" i="6"/>
  <c r="BJ130" i="15"/>
  <c r="BL130" i="6"/>
  <c r="BL130" i="15"/>
  <c r="BL130" i="2"/>
  <c r="BM130" i="6"/>
  <c r="BM130" i="15"/>
  <c r="BM130" i="2"/>
  <c r="BN130" i="6"/>
  <c r="BN130" i="2"/>
  <c r="BN130" i="15"/>
  <c r="BO130" i="6"/>
  <c r="BO130" i="15"/>
  <c r="BP130" i="6"/>
  <c r="BP130" i="15"/>
  <c r="BP130" i="2"/>
  <c r="BR130" i="6"/>
  <c r="BU130"/>
  <c r="BR130" i="15"/>
  <c r="BU130"/>
  <c r="BW130" i="6"/>
  <c r="BW130" i="15"/>
  <c r="BW130" i="2"/>
  <c r="BZ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 i="6"/>
  <c r="AO131" i="2"/>
  <c r="AO131" i="15"/>
  <c r="AP131" i="6"/>
  <c r="AP131" i="15"/>
  <c r="AQ131" i="6"/>
  <c r="AQ131" i="15"/>
  <c r="AR131" i="6"/>
  <c r="AR131" i="15"/>
  <c r="AR131" i="2"/>
  <c r="AS131" i="6"/>
  <c r="AS131" i="2"/>
  <c r="AS131" i="15"/>
  <c r="AT131" i="6"/>
  <c r="AT131" i="15"/>
  <c r="AV131" i="6"/>
  <c r="AV131" i="15"/>
  <c r="AV131" i="2"/>
  <c r="AW131" i="6"/>
  <c r="AW131" i="2"/>
  <c r="AW131" i="15"/>
  <c r="AX131" i="6"/>
  <c r="AX131" i="2"/>
  <c r="AX131" i="15"/>
  <c r="AY131" i="6"/>
  <c r="AY131" i="15"/>
  <c r="AY131" i="2"/>
  <c r="AZ131" i="6"/>
  <c r="AZ131" i="15"/>
  <c r="AZ131" i="2"/>
  <c r="BA131" i="6"/>
  <c r="BA131" i="2"/>
  <c r="BA131" i="15"/>
  <c r="BB131" i="6"/>
  <c r="BB131" i="2"/>
  <c r="BB131" i="15"/>
  <c r="BC131" i="6"/>
  <c r="BC131" i="15"/>
  <c r="BD131" i="6"/>
  <c r="BD131" i="15"/>
  <c r="BD131" i="2"/>
  <c r="BE131" i="6"/>
  <c r="BE131" i="2"/>
  <c r="BE131" i="15"/>
  <c r="BF131" i="6"/>
  <c r="BF131" i="15"/>
  <c r="BF131" i="2"/>
  <c r="BG131" i="6"/>
  <c r="BG131" i="15"/>
  <c r="BG131" i="2"/>
  <c r="BH131" i="6"/>
  <c r="BH131" i="15"/>
  <c r="BH131" i="2"/>
  <c r="BI131" i="6"/>
  <c r="BI131" i="15"/>
  <c r="BJ131" i="6"/>
  <c r="BJ131" i="15"/>
  <c r="BJ131" i="2"/>
  <c r="BL131" i="6"/>
  <c r="BL131" i="15"/>
  <c r="BL131" i="2"/>
  <c r="BM131" i="6"/>
  <c r="BM131" i="15"/>
  <c r="BN131" i="6"/>
  <c r="BN131" i="15"/>
  <c r="BN131" i="2"/>
  <c r="BO131" i="6"/>
  <c r="BO131" i="15"/>
  <c r="BO131" i="2"/>
  <c r="BP131" i="6"/>
  <c r="BP131" i="2"/>
  <c r="BP131" i="15"/>
  <c r="BR131" i="6"/>
  <c r="BR131" i="15"/>
  <c r="BU131"/>
  <c r="BW131" i="6"/>
  <c r="BW131" i="15"/>
  <c r="BW131" i="2"/>
  <c r="BZ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 i="6"/>
  <c r="AO132" i="2"/>
  <c r="AO132" i="15"/>
  <c r="AP132" i="6"/>
  <c r="AP132" i="15"/>
  <c r="AQ132" i="6"/>
  <c r="AQ132" i="2"/>
  <c r="AQ132" i="15"/>
  <c r="AR132" i="6"/>
  <c r="AR132" i="15"/>
  <c r="AR132" i="2"/>
  <c r="AS132" i="6"/>
  <c r="AS132" i="15"/>
  <c r="AS132" i="2"/>
  <c r="AT132" i="6"/>
  <c r="AT132" i="2"/>
  <c r="AT132" i="15"/>
  <c r="AV132" i="6"/>
  <c r="AV132" i="2"/>
  <c r="AV132" i="15"/>
  <c r="AW132" i="6"/>
  <c r="AW132" i="15"/>
  <c r="AX132" i="6"/>
  <c r="AX132" i="15"/>
  <c r="AX132" i="2"/>
  <c r="AY132" i="6"/>
  <c r="AY132" i="15"/>
  <c r="AZ132" i="6"/>
  <c r="AZ132" i="15"/>
  <c r="AZ132" i="2"/>
  <c r="BA132" i="6"/>
  <c r="BA132" i="15"/>
  <c r="BA132" i="2"/>
  <c r="BB132" i="6"/>
  <c r="BB132" i="15"/>
  <c r="BC132" i="6"/>
  <c r="BC132" i="15"/>
  <c r="BD132" i="6"/>
  <c r="BD132" i="15"/>
  <c r="BD132" i="2"/>
  <c r="BE132" i="6"/>
  <c r="BE132" i="2"/>
  <c r="BE132" i="15"/>
  <c r="BF132" i="6"/>
  <c r="BF132" i="15"/>
  <c r="BG132" i="6"/>
  <c r="BG132" i="15"/>
  <c r="BG132" i="2"/>
  <c r="BH132" i="6"/>
  <c r="BH132" i="15"/>
  <c r="BH132" i="2"/>
  <c r="BI132" i="6"/>
  <c r="BI132" i="15"/>
  <c r="BI132" i="2"/>
  <c r="BJ132" i="6"/>
  <c r="BJ132" i="15"/>
  <c r="BL132" i="6"/>
  <c r="BL132" i="15"/>
  <c r="BM132" i="6"/>
  <c r="BM132" i="15"/>
  <c r="BM132" i="2"/>
  <c r="BN132" i="6"/>
  <c r="BN132" i="15"/>
  <c r="BN132" i="2"/>
  <c r="BO132" i="6"/>
  <c r="BO132" i="15"/>
  <c r="BO132" i="2"/>
  <c r="BP132" i="6"/>
  <c r="BP132" i="15"/>
  <c r="BP132" i="2"/>
  <c r="BR132" i="6"/>
  <c r="BU132"/>
  <c r="BR132" i="15"/>
  <c r="BR132" i="2"/>
  <c r="BU132" i="15"/>
  <c r="BW132" i="6"/>
  <c r="BW132" i="15"/>
  <c r="BW132" i="2"/>
  <c r="BZ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 i="6"/>
  <c r="AO133" i="15"/>
  <c r="AP133" i="6"/>
  <c r="AP133" i="15"/>
  <c r="AP133" i="2"/>
  <c r="AQ133" i="6"/>
  <c r="AQ133" i="15"/>
  <c r="AR133" i="6"/>
  <c r="AR133" i="15"/>
  <c r="AR133" i="2"/>
  <c r="AS133" i="6"/>
  <c r="AS133" i="15"/>
  <c r="AT133" i="6"/>
  <c r="AT133" i="15"/>
  <c r="AV133" i="6"/>
  <c r="AV133" i="15"/>
  <c r="AV133" i="2"/>
  <c r="AW133" i="6"/>
  <c r="AW133" i="15"/>
  <c r="AX133" i="6"/>
  <c r="AX133" i="15"/>
  <c r="AY133" i="6"/>
  <c r="AY133" i="2"/>
  <c r="AY133" i="15"/>
  <c r="AZ133" i="6"/>
  <c r="AZ133" i="15"/>
  <c r="AZ133" i="2"/>
  <c r="BA133" i="6"/>
  <c r="BA133" i="15"/>
  <c r="BA133" i="2"/>
  <c r="BB133" i="6"/>
  <c r="BB133" i="15"/>
  <c r="BC133" i="6"/>
  <c r="BC133" i="15"/>
  <c r="BD133" i="6"/>
  <c r="BD133" i="15"/>
  <c r="BD133" i="2"/>
  <c r="BE133" i="6"/>
  <c r="BE133" i="2"/>
  <c r="BE133" i="15"/>
  <c r="BF133" i="6"/>
  <c r="BF133" i="15"/>
  <c r="BG133" i="6"/>
  <c r="BG133" i="2"/>
  <c r="BG133" i="15"/>
  <c r="BH133" i="6"/>
  <c r="BH133" i="15"/>
  <c r="BH133" i="2"/>
  <c r="BI133" i="6"/>
  <c r="BI133" i="15"/>
  <c r="BI133" i="2"/>
  <c r="BJ133" i="6"/>
  <c r="BJ133" i="2"/>
  <c r="BJ133" i="15"/>
  <c r="BL133" i="6"/>
  <c r="BL133" i="2"/>
  <c r="BL133" i="15"/>
  <c r="BM133" i="6"/>
  <c r="BM133" i="15"/>
  <c r="BM133" i="2"/>
  <c r="BN133" i="6"/>
  <c r="BN133" i="15"/>
  <c r="BN133" i="2"/>
  <c r="BO133" i="6"/>
  <c r="BO133" i="15"/>
  <c r="BP133" i="6"/>
  <c r="BP133" i="15"/>
  <c r="BP133" i="2"/>
  <c r="BR133" i="6"/>
  <c r="BU133"/>
  <c r="BR133" i="15"/>
  <c r="BW133" i="6"/>
  <c r="BW133" i="15"/>
  <c r="BW133" i="2"/>
  <c r="BZ133"/>
  <c r="A134"/>
  <c r="B134"/>
  <c r="C134"/>
  <c r="D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 i="6"/>
  <c r="AO134" i="2"/>
  <c r="AO134" i="15"/>
  <c r="AP134" i="6"/>
  <c r="AP134" i="15"/>
  <c r="AQ134" i="6"/>
  <c r="AQ134" i="15"/>
  <c r="AQ134" i="2"/>
  <c r="AR134" i="6"/>
  <c r="AR134" i="15"/>
  <c r="AR134" i="2"/>
  <c r="AS134" i="6"/>
  <c r="AS134" i="15"/>
  <c r="AT134" i="6"/>
  <c r="AT134" i="15"/>
  <c r="AT134" i="2"/>
  <c r="AV134" i="6"/>
  <c r="AV134" i="15"/>
  <c r="AV134" i="2"/>
  <c r="AW134" i="6"/>
  <c r="AW134" i="15"/>
  <c r="AW134" i="2"/>
  <c r="AX134" i="6"/>
  <c r="AX134" i="2"/>
  <c r="AX134" i="15"/>
  <c r="AY134" i="6"/>
  <c r="AY134" i="15"/>
  <c r="AY134" i="2"/>
  <c r="AZ134" i="6"/>
  <c r="AZ134" i="15"/>
  <c r="AZ134" i="2"/>
  <c r="BA134" i="6"/>
  <c r="BA134" i="15"/>
  <c r="BA134" i="2"/>
  <c r="BB134" i="6"/>
  <c r="BB134" i="15"/>
  <c r="BC134" i="6"/>
  <c r="BC134" i="15"/>
  <c r="BD134" i="6"/>
  <c r="BD134" i="2"/>
  <c r="BD134" i="15"/>
  <c r="BE134" i="6"/>
  <c r="BE134" i="2"/>
  <c r="BE134" i="15"/>
  <c r="BF134" i="6"/>
  <c r="BF134" i="15"/>
  <c r="BF134" i="2"/>
  <c r="BG134" i="6"/>
  <c r="BG134" i="15"/>
  <c r="BG134" i="2"/>
  <c r="BH134" i="6"/>
  <c r="BH134" i="2"/>
  <c r="BH134" i="15"/>
  <c r="BI134" i="6"/>
  <c r="BI134" i="15"/>
  <c r="BJ134" i="6"/>
  <c r="BJ134" i="15"/>
  <c r="BJ134" i="2"/>
  <c r="BL134" i="6"/>
  <c r="BL134" i="15"/>
  <c r="BL134" i="2"/>
  <c r="BM134" i="6"/>
  <c r="BM134" i="15"/>
  <c r="BM134" i="2"/>
  <c r="BN134" i="6"/>
  <c r="BN134" i="2"/>
  <c r="BN134" i="15"/>
  <c r="BO134" i="6"/>
  <c r="BO134" i="15"/>
  <c r="BO134" i="2"/>
  <c r="BP134" i="6"/>
  <c r="BP134" i="15"/>
  <c r="BP134" i="2"/>
  <c r="BR134" i="6"/>
  <c r="BU134"/>
  <c r="BR134" i="15"/>
  <c r="BU134"/>
  <c r="BW134" i="6"/>
  <c r="BW134" i="2"/>
  <c r="BW134" i="15"/>
  <c r="BZ134" i="2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 i="6"/>
  <c r="AO135" i="15"/>
  <c r="AO135" i="2"/>
  <c r="AP135" i="6"/>
  <c r="AP135" i="15"/>
  <c r="AP135" i="2"/>
  <c r="AQ135" i="6"/>
  <c r="AQ135" i="2"/>
  <c r="AQ135" i="15"/>
  <c r="AR135" i="6"/>
  <c r="AR135" i="15"/>
  <c r="AS135" i="6"/>
  <c r="AS135" i="15"/>
  <c r="AS135" i="2"/>
  <c r="AT135" i="6"/>
  <c r="AT135" i="15"/>
  <c r="AT135" i="2"/>
  <c r="AV135" i="6"/>
  <c r="AV135" i="15"/>
  <c r="AV135" i="2"/>
  <c r="AW135" i="6"/>
  <c r="AW135" i="15"/>
  <c r="AX135" i="6"/>
  <c r="AX135" i="15"/>
  <c r="AY135" i="6"/>
  <c r="AY135" i="2"/>
  <c r="AY135" i="15"/>
  <c r="AZ135" i="6"/>
  <c r="AZ135" i="15"/>
  <c r="AZ135" i="2"/>
  <c r="BA135" i="6"/>
  <c r="BA135" i="15"/>
  <c r="BA135" i="2"/>
  <c r="BB135" i="6"/>
  <c r="BB135" i="15"/>
  <c r="BC135" i="6"/>
  <c r="BC135" i="2"/>
  <c r="BC135" i="15"/>
  <c r="BD135" i="6"/>
  <c r="BD135" i="15"/>
  <c r="BD135" i="2"/>
  <c r="BE135" i="6"/>
  <c r="BE135" i="15"/>
  <c r="BF135" i="6"/>
  <c r="BF135" i="15"/>
  <c r="BF135" i="2"/>
  <c r="BG135" i="6"/>
  <c r="BG135" i="15"/>
  <c r="BG135" i="2"/>
  <c r="BH135" i="6"/>
  <c r="BH135" i="15"/>
  <c r="BI135" i="6"/>
  <c r="BI135" i="15"/>
  <c r="BJ135" i="6"/>
  <c r="BJ135" i="2"/>
  <c r="BJ135" i="15"/>
  <c r="BL135" i="6"/>
  <c r="BL135" i="15"/>
  <c r="BL135" i="2"/>
  <c r="BM135" i="6"/>
  <c r="BM135" i="15"/>
  <c r="BM135" i="2"/>
  <c r="BN135" i="6"/>
  <c r="BN135" i="15"/>
  <c r="BO135" i="6"/>
  <c r="BO135" i="2"/>
  <c r="BO135" i="15"/>
  <c r="BP135" i="6"/>
  <c r="BP135" i="15"/>
  <c r="BP135" i="2"/>
  <c r="BR135" i="6"/>
  <c r="BU135"/>
  <c r="BR135" i="15"/>
  <c r="BR135" i="2"/>
  <c r="BU135" i="15"/>
  <c r="BW135" i="6"/>
  <c r="BW135" i="15"/>
  <c r="BW135" i="2"/>
  <c r="BZ135"/>
  <c r="A136"/>
  <c r="B136"/>
  <c r="C136"/>
  <c r="D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 i="6"/>
  <c r="AO136" i="15"/>
  <c r="AP136" i="6"/>
  <c r="AP136" i="15"/>
  <c r="AP136" i="2"/>
  <c r="AQ136" i="6"/>
  <c r="AQ136" i="15"/>
  <c r="AQ136" i="2"/>
  <c r="AR136" i="6"/>
  <c r="AR136" i="2"/>
  <c r="AR136" i="15"/>
  <c r="AS136" i="6"/>
  <c r="AS136" i="15"/>
  <c r="AT136" i="6"/>
  <c r="AT136" i="15"/>
  <c r="AT136" i="2"/>
  <c r="AV136" i="6"/>
  <c r="AV136" i="15"/>
  <c r="AV136" i="2"/>
  <c r="AW136" i="6"/>
  <c r="AW136" i="15"/>
  <c r="AW136" i="2"/>
  <c r="AX136" i="6"/>
  <c r="AX136" i="15"/>
  <c r="AY136" i="6"/>
  <c r="AY136" i="15"/>
  <c r="AY136" i="2"/>
  <c r="AZ136" i="6"/>
  <c r="AZ136" i="15"/>
  <c r="AZ136" i="2"/>
  <c r="BA136" i="6"/>
  <c r="BA136" i="15"/>
  <c r="BB136" i="6"/>
  <c r="BB136" i="2"/>
  <c r="BB136" i="15"/>
  <c r="BC136" i="6"/>
  <c r="BC136" i="15"/>
  <c r="BD136" i="6"/>
  <c r="BD136" i="15"/>
  <c r="BE136" i="6"/>
  <c r="BE136" i="15"/>
  <c r="BE136" i="2"/>
  <c r="BF136" i="6"/>
  <c r="BF136" i="15"/>
  <c r="BF136" i="2"/>
  <c r="BG136" i="6"/>
  <c r="BG136" i="15"/>
  <c r="BH136" i="6"/>
  <c r="BH136" i="2"/>
  <c r="BH136" i="15"/>
  <c r="BI136" i="6"/>
  <c r="BI136" i="15"/>
  <c r="BI136" i="2"/>
  <c r="BJ136" i="6"/>
  <c r="BJ136" i="15"/>
  <c r="BJ136" i="2"/>
  <c r="BL136" i="6"/>
  <c r="BL136" i="15"/>
  <c r="BM136" i="6"/>
  <c r="BM136" i="15"/>
  <c r="BN136" i="6"/>
  <c r="BN136" i="2"/>
  <c r="BN136" i="15"/>
  <c r="BO136" i="6"/>
  <c r="BO136" i="15"/>
  <c r="BO136" i="2"/>
  <c r="BP136" i="6"/>
  <c r="BP136" i="15"/>
  <c r="BP136" i="2"/>
  <c r="BR136" i="6"/>
  <c r="BR136" i="15"/>
  <c r="BU136"/>
  <c r="BW136" i="6"/>
  <c r="BW136" i="2"/>
  <c r="BW136" i="15"/>
  <c r="BZ136" i="2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 i="6"/>
  <c r="AO137" i="15"/>
  <c r="AP137" i="6"/>
  <c r="AP137" i="2"/>
  <c r="AP137" i="15"/>
  <c r="AQ137" i="6"/>
  <c r="AQ137" i="15"/>
  <c r="AR137" i="6"/>
  <c r="AR137" i="15"/>
  <c r="AR137" i="2"/>
  <c r="AS137" i="6"/>
  <c r="AS137" i="15"/>
  <c r="AT137" i="6"/>
  <c r="AT137" i="15"/>
  <c r="AV137" i="6"/>
  <c r="AV137" i="2"/>
  <c r="AV137" i="15"/>
  <c r="AW137" i="6"/>
  <c r="AW137" i="2"/>
  <c r="AW137" i="15"/>
  <c r="AX137" i="6"/>
  <c r="AX137" i="15"/>
  <c r="AX137" i="2"/>
  <c r="AY137" i="6"/>
  <c r="AY137" i="15"/>
  <c r="AY137" i="2"/>
  <c r="AZ137" i="6"/>
  <c r="AZ137" i="2"/>
  <c r="AZ137" i="15"/>
  <c r="BA137" i="6"/>
  <c r="BA137" i="15"/>
  <c r="BB137" i="6"/>
  <c r="BB137" i="2"/>
  <c r="BB137" i="15"/>
  <c r="BC137" i="6"/>
  <c r="BC137" i="15"/>
  <c r="BD137" i="6"/>
  <c r="BD137" i="15"/>
  <c r="BD137" i="2"/>
  <c r="BE137" i="6"/>
  <c r="BE137" i="2"/>
  <c r="BE137" i="15"/>
  <c r="BF137" i="6"/>
  <c r="BF137" i="15"/>
  <c r="BF137" i="2"/>
  <c r="BG137" i="6"/>
  <c r="BG137" i="15"/>
  <c r="BG137" i="2"/>
  <c r="BH137" i="6"/>
  <c r="BH137" i="15"/>
  <c r="BI137" i="6"/>
  <c r="BI137" i="15"/>
  <c r="BI137" i="2"/>
  <c r="BJ137" i="6"/>
  <c r="BJ137" i="15"/>
  <c r="BJ137" i="2"/>
  <c r="BL137" i="6"/>
  <c r="BL137" i="2"/>
  <c r="BL137" i="15"/>
  <c r="BM137" i="6"/>
  <c r="BM137" i="2"/>
  <c r="BM137" i="15"/>
  <c r="BN137" i="6"/>
  <c r="BN137" i="15"/>
  <c r="BN137" i="2"/>
  <c r="BO137" i="6"/>
  <c r="BO137" i="15"/>
  <c r="BP137" i="6"/>
  <c r="BP137" i="15"/>
  <c r="BR137" i="6"/>
  <c r="BU137"/>
  <c r="BR137" i="15"/>
  <c r="BU137"/>
  <c r="BW137" i="6"/>
  <c r="BW137" i="2"/>
  <c r="BW137" i="15"/>
  <c r="BZ137" i="2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 i="6"/>
  <c r="AO138" i="15"/>
  <c r="AO138" i="2"/>
  <c r="AP138" i="6"/>
  <c r="AP138" i="15"/>
  <c r="AQ138" i="6"/>
  <c r="AQ138" i="15"/>
  <c r="AQ138" i="2"/>
  <c r="AR138" i="6"/>
  <c r="AR138" i="15"/>
  <c r="AR138" i="2"/>
  <c r="AS138" i="6"/>
  <c r="AS138" i="15"/>
  <c r="AS138" i="2"/>
  <c r="AT138" i="6"/>
  <c r="AT138" i="15"/>
  <c r="AV138" i="6"/>
  <c r="AV138" i="15"/>
  <c r="AV138" i="2"/>
  <c r="AW138" i="6"/>
  <c r="AW138" i="15"/>
  <c r="AW138" i="2"/>
  <c r="AX138" i="6"/>
  <c r="AX138" i="15"/>
  <c r="AY138" i="6"/>
  <c r="AY138" i="15"/>
  <c r="AZ138" i="6"/>
  <c r="AZ138" i="15"/>
  <c r="AZ138" i="2"/>
  <c r="BA138" i="6"/>
  <c r="BA138" i="15"/>
  <c r="BA138" i="2"/>
  <c r="BB138" i="6"/>
  <c r="BB138" i="15"/>
  <c r="BB138" i="2"/>
  <c r="BC138" i="6"/>
  <c r="BC138" i="15"/>
  <c r="BD138" i="6"/>
  <c r="BD138" i="15"/>
  <c r="BD138" i="2"/>
  <c r="BE138" i="6"/>
  <c r="BE138" i="15"/>
  <c r="BE138" i="2"/>
  <c r="BF138" i="6"/>
  <c r="BF138" i="15"/>
  <c r="BG138" i="6"/>
  <c r="BG138" i="2"/>
  <c r="BG138" i="15"/>
  <c r="BH138" i="6"/>
  <c r="BH138" i="15"/>
  <c r="BH138" i="2"/>
  <c r="BI138" i="6"/>
  <c r="BI138" i="15"/>
  <c r="BI138" i="2"/>
  <c r="BJ138" i="6"/>
  <c r="BJ138" i="15"/>
  <c r="BL138" i="6"/>
  <c r="BL138" i="15"/>
  <c r="BL138" i="2"/>
  <c r="BM138" i="6"/>
  <c r="BM138" i="15"/>
  <c r="BM138" i="2"/>
  <c r="BN138" i="6"/>
  <c r="BN138" i="2"/>
  <c r="BN138" i="15"/>
  <c r="BO138" i="6"/>
  <c r="BO138" i="15"/>
  <c r="BO138" i="2"/>
  <c r="BP138" i="6"/>
  <c r="BP138" i="2"/>
  <c r="BP138" i="15"/>
  <c r="BR138" i="6"/>
  <c r="BU138"/>
  <c r="BR138" i="15"/>
  <c r="BU138"/>
  <c r="BW138" i="6"/>
  <c r="BW138" i="2"/>
  <c r="BW138" i="15"/>
  <c r="BZ138" i="2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 i="6"/>
  <c r="AO139" i="15"/>
  <c r="AO139" i="2"/>
  <c r="AP139" i="6"/>
  <c r="AP139" i="2"/>
  <c r="AP139" i="15"/>
  <c r="AQ139" i="6"/>
  <c r="AQ139" i="15"/>
  <c r="AQ139" i="2"/>
  <c r="AR139" i="6"/>
  <c r="AR139" i="15"/>
  <c r="AR139" i="2"/>
  <c r="AS139" i="6"/>
  <c r="AS139" i="15"/>
  <c r="AS139" i="2"/>
  <c r="AT139" i="6"/>
  <c r="AT139" i="15"/>
  <c r="AV139" i="6"/>
  <c r="AV139" i="15"/>
  <c r="AV139" i="2"/>
  <c r="AW139" i="6"/>
  <c r="AW139" i="15"/>
  <c r="AW139" i="2"/>
  <c r="AX139" i="6"/>
  <c r="AX139" i="15"/>
  <c r="AY139" i="6"/>
  <c r="AY139" i="15"/>
  <c r="AY139" i="2"/>
  <c r="AZ139" i="6"/>
  <c r="AZ139" i="15"/>
  <c r="AZ139" i="2"/>
  <c r="BA139" i="6"/>
  <c r="BA139" i="2"/>
  <c r="BA139" i="15"/>
  <c r="BB139" i="6"/>
  <c r="BB139" i="15"/>
  <c r="BB139" i="2"/>
  <c r="BC139" i="6"/>
  <c r="BC139" i="15"/>
  <c r="BD139" i="6"/>
  <c r="BD139" i="15"/>
  <c r="BE139" i="6"/>
  <c r="BE139" i="15"/>
  <c r="BF139" i="6"/>
  <c r="BF139" i="2"/>
  <c r="BF139" i="15"/>
  <c r="BG139" i="6"/>
  <c r="BG139" i="15"/>
  <c r="BG139" i="2"/>
  <c r="BH139" i="6"/>
  <c r="BH139" i="15"/>
  <c r="BI139" i="6"/>
  <c r="BI139" i="2"/>
  <c r="BI139" i="15"/>
  <c r="BJ139" i="6"/>
  <c r="BJ139" i="15"/>
  <c r="BJ139" i="2"/>
  <c r="BL139" i="6"/>
  <c r="BL139" i="15"/>
  <c r="BL139" i="2"/>
  <c r="BM139" i="6"/>
  <c r="BM139" i="15"/>
  <c r="BN139" i="6"/>
  <c r="BN139" i="2"/>
  <c r="BN139" i="15"/>
  <c r="BO139" i="6"/>
  <c r="BO139" i="15"/>
  <c r="BO139" i="2"/>
  <c r="BP139" i="6"/>
  <c r="BP139" i="15"/>
  <c r="BP139" i="2"/>
  <c r="BR139" i="6"/>
  <c r="BR139" i="15"/>
  <c r="BU139"/>
  <c r="BW139" i="6"/>
  <c r="BW139" i="15"/>
  <c r="BW139" i="2"/>
  <c r="BZ139"/>
  <c r="A140"/>
  <c r="B140"/>
  <c r="C140"/>
  <c r="D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 i="6"/>
  <c r="AO140" i="15"/>
  <c r="AO140" i="2"/>
  <c r="AP140" i="6"/>
  <c r="AP140" i="15"/>
  <c r="AQ140" i="6"/>
  <c r="AQ140" i="15"/>
  <c r="AQ140" i="2"/>
  <c r="AR140" i="6"/>
  <c r="AR140" i="15"/>
  <c r="AR140" i="2"/>
  <c r="AS140" i="6"/>
  <c r="AS140" i="15"/>
  <c r="AS140" i="2"/>
  <c r="AT140" i="6"/>
  <c r="AT140" i="15"/>
  <c r="AV140" i="6"/>
  <c r="AV140" i="15"/>
  <c r="AW140" i="6"/>
  <c r="AW140" i="15"/>
  <c r="AW140" i="2"/>
  <c r="AX140" i="6"/>
  <c r="AX140" i="15"/>
  <c r="AX140" i="2"/>
  <c r="AY140" i="6"/>
  <c r="AY140" i="15"/>
  <c r="AY140" i="2"/>
  <c r="AZ140" i="6"/>
  <c r="AZ140" i="15"/>
  <c r="BA140" i="6"/>
  <c r="BA140" i="15"/>
  <c r="BA140" i="2"/>
  <c r="BB140" i="6"/>
  <c r="BB140" i="15"/>
  <c r="BB140" i="2"/>
  <c r="BC140" i="6"/>
  <c r="BC140" i="15"/>
  <c r="BD140" i="6"/>
  <c r="BD140" i="15"/>
  <c r="BD140" i="2"/>
  <c r="BE140" i="6"/>
  <c r="BE140" i="15"/>
  <c r="BE140" i="2"/>
  <c r="BF140" i="6"/>
  <c r="BF140" i="15"/>
  <c r="BG140" i="6"/>
  <c r="BG140" i="15"/>
  <c r="BG140" i="2"/>
  <c r="BH140" i="6"/>
  <c r="BH140" i="15"/>
  <c r="BH140" i="2"/>
  <c r="BI140" i="6"/>
  <c r="BI140" i="15"/>
  <c r="BI140" i="2"/>
  <c r="BJ140" i="6"/>
  <c r="BJ140" i="2"/>
  <c r="BJ140" i="15"/>
  <c r="BL140" i="6"/>
  <c r="BL140" i="15"/>
  <c r="BL140" i="2"/>
  <c r="BM140" i="6"/>
  <c r="BM140" i="15"/>
  <c r="BM140" i="2"/>
  <c r="BN140" i="6"/>
  <c r="BN140" i="15"/>
  <c r="BO140" i="6"/>
  <c r="BO140" i="15"/>
  <c r="BP140" i="6"/>
  <c r="BP140" i="15"/>
  <c r="BP140" i="2"/>
  <c r="BR140" i="6"/>
  <c r="BR140" i="2"/>
  <c r="BR140" i="15"/>
  <c r="BU140"/>
  <c r="BW140" i="6"/>
  <c r="BW140" i="15"/>
  <c r="BW140" i="2"/>
  <c r="BZ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 i="6"/>
  <c r="AO141" i="2"/>
  <c r="AO141" i="15"/>
  <c r="AP141" i="6"/>
  <c r="AP141" i="15"/>
  <c r="AP141" i="2"/>
  <c r="AQ141" i="6"/>
  <c r="AQ141" i="15"/>
  <c r="AQ141" i="2"/>
  <c r="AR141" i="6"/>
  <c r="AR141" i="15"/>
  <c r="AS141" i="6"/>
  <c r="AS141" i="2"/>
  <c r="AS141" i="15"/>
  <c r="AT141" i="6"/>
  <c r="AT141" i="15"/>
  <c r="AV141" i="6"/>
  <c r="AV141" i="15"/>
  <c r="AV141" i="2"/>
  <c r="AW141" i="6"/>
  <c r="AW141" i="15"/>
  <c r="AX141" i="6"/>
  <c r="AX141" i="15"/>
  <c r="AX141" i="2"/>
  <c r="AY141" i="6"/>
  <c r="AY141" i="15"/>
  <c r="AY141" i="2"/>
  <c r="AZ141" i="6"/>
  <c r="AZ141" i="15"/>
  <c r="AZ141" i="2"/>
  <c r="BA141" i="6"/>
  <c r="BA141" i="15"/>
  <c r="BB141" i="6"/>
  <c r="BB141" i="15"/>
  <c r="BB141" i="2"/>
  <c r="BC141" i="6"/>
  <c r="BC141" i="15"/>
  <c r="BD141" i="6"/>
  <c r="BD141" i="15"/>
  <c r="BE141" i="6"/>
  <c r="BE141" i="2"/>
  <c r="BE141" i="15"/>
  <c r="BF141" i="6"/>
  <c r="BF141" i="15"/>
  <c r="BF141" i="2"/>
  <c r="BG141" i="6"/>
  <c r="BG141" i="15"/>
  <c r="BG141" i="2"/>
  <c r="BH141" i="6"/>
  <c r="BH141" i="15"/>
  <c r="BH141" i="2"/>
  <c r="BI141" i="6"/>
  <c r="BI141" i="15"/>
  <c r="BJ141" i="6"/>
  <c r="BJ141" i="15"/>
  <c r="BJ141" i="2"/>
  <c r="BL141" i="6"/>
  <c r="BL141" i="15"/>
  <c r="BL141" i="2"/>
  <c r="BM141" i="6"/>
  <c r="BM141" i="15"/>
  <c r="BN141" i="6"/>
  <c r="BN141" i="15"/>
  <c r="BN141" i="2"/>
  <c r="BO141" i="6"/>
  <c r="BO141" i="15"/>
  <c r="BO141" i="2"/>
  <c r="BP141" i="6"/>
  <c r="BP141" i="15"/>
  <c r="BP141" i="2"/>
  <c r="BR141" i="6"/>
  <c r="BU141"/>
  <c r="BR141" i="15"/>
  <c r="BU141"/>
  <c r="BW141" i="6"/>
  <c r="BW141" i="2"/>
  <c r="BW141" i="15"/>
  <c r="BZ141" i="2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 i="6"/>
  <c r="AO142" i="15"/>
  <c r="AO142" i="2"/>
  <c r="AP142" i="6"/>
  <c r="AP142" i="15"/>
  <c r="AP142" i="2"/>
  <c r="AQ142" i="6"/>
  <c r="AQ142" i="15"/>
  <c r="AR142" i="6"/>
  <c r="AR142" i="15"/>
  <c r="AS142" i="6"/>
  <c r="AS142" i="15"/>
  <c r="AT142" i="6"/>
  <c r="AT142" i="15"/>
  <c r="AT142" i="2"/>
  <c r="AV142" i="6"/>
  <c r="AV142" i="15"/>
  <c r="AW142" i="6"/>
  <c r="AW142" i="2"/>
  <c r="AW142" i="15"/>
  <c r="AX142" i="6"/>
  <c r="AX142" i="15"/>
  <c r="AX142" i="2"/>
  <c r="AY142" i="6"/>
  <c r="AY142" i="15"/>
  <c r="AY142" i="2"/>
  <c r="AZ142" i="6"/>
  <c r="AZ142" i="15"/>
  <c r="BA142" i="6"/>
  <c r="BA142" i="15"/>
  <c r="BA142" i="2"/>
  <c r="BB142" i="6"/>
  <c r="BB142" i="15"/>
  <c r="BB142" i="2"/>
  <c r="BC142" i="6"/>
  <c r="BC142" i="15"/>
  <c r="BD142" i="6"/>
  <c r="BD142" i="15"/>
  <c r="BD142" i="2"/>
  <c r="BE142" i="6"/>
  <c r="BE142" i="15"/>
  <c r="BE142" i="2"/>
  <c r="BF142" i="6"/>
  <c r="BF142" i="15"/>
  <c r="BG142" i="6"/>
  <c r="BG142" i="2"/>
  <c r="BG142" i="15"/>
  <c r="BH142" i="6"/>
  <c r="BH142" i="15"/>
  <c r="BH142" i="2"/>
  <c r="BI142" i="6"/>
  <c r="BI142" i="15"/>
  <c r="BI142" i="2"/>
  <c r="BJ142" i="6"/>
  <c r="BJ142" i="15"/>
  <c r="BL142" i="6"/>
  <c r="BL142" i="15"/>
  <c r="BM142" i="6"/>
  <c r="BM142" i="2"/>
  <c r="BM142" i="15"/>
  <c r="BN142" i="6"/>
  <c r="BN142" i="15"/>
  <c r="BN142" i="2"/>
  <c r="BO142" i="6"/>
  <c r="BO142" i="15"/>
  <c r="BO142" i="2"/>
  <c r="BP142" i="6"/>
  <c r="BP142" i="2"/>
  <c r="BP142" i="15"/>
  <c r="BR142" i="6"/>
  <c r="BU142"/>
  <c r="BR142" i="15"/>
  <c r="BU142"/>
  <c r="BW142" i="6"/>
  <c r="BW142" i="15"/>
  <c r="BW142" i="2"/>
  <c r="BZ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 i="6"/>
  <c r="AO143" i="2"/>
  <c r="AO143" i="15"/>
  <c r="AP143" i="6"/>
  <c r="AP143" i="2"/>
  <c r="AP143" i="15"/>
  <c r="AQ143" i="6"/>
  <c r="AQ143" i="15"/>
  <c r="AQ143" i="2"/>
  <c r="AR143" i="6"/>
  <c r="AR143" i="15"/>
  <c r="AS143" i="6"/>
  <c r="AS143" i="15"/>
  <c r="AT143" i="6"/>
  <c r="AU143"/>
  <c r="AT143" i="15"/>
  <c r="AU143"/>
  <c r="AV143" i="6"/>
  <c r="AV143" i="15"/>
  <c r="AV143" i="2"/>
  <c r="AW143" i="6"/>
  <c r="AW143" i="2"/>
  <c r="AW143" i="15"/>
  <c r="AX143" i="6"/>
  <c r="AX143" i="15"/>
  <c r="AX143" i="2"/>
  <c r="AY143" i="6"/>
  <c r="AY143" i="15"/>
  <c r="AY143" i="2"/>
  <c r="AZ143" i="6"/>
  <c r="AZ143" i="15"/>
  <c r="AZ143" i="2"/>
  <c r="BA143" i="6"/>
  <c r="BA143" i="15"/>
  <c r="BB143" i="6"/>
  <c r="BB143" i="15"/>
  <c r="BB143" i="2"/>
  <c r="BC143" i="6"/>
  <c r="BC143" i="15"/>
  <c r="BD143" i="6"/>
  <c r="BD143" i="2"/>
  <c r="BD143" i="15"/>
  <c r="BE143" i="6"/>
  <c r="BE143" i="15"/>
  <c r="BE143" i="2"/>
  <c r="BF143" i="6"/>
  <c r="BF143" i="15"/>
  <c r="BF143" i="2"/>
  <c r="BG143" i="6"/>
  <c r="BG143" i="15"/>
  <c r="BH143" i="6"/>
  <c r="BH143" i="2"/>
  <c r="BH143" i="15"/>
  <c r="BI143" i="6"/>
  <c r="BI143" i="15"/>
  <c r="BI143" i="2"/>
  <c r="BJ143" i="6"/>
  <c r="BJ143" i="15"/>
  <c r="BJ143" i="2"/>
  <c r="BL143" i="6"/>
  <c r="BL143" i="15"/>
  <c r="BM143" i="6"/>
  <c r="BM143" i="15"/>
  <c r="BN143" i="6"/>
  <c r="BN143" i="2"/>
  <c r="BN143" i="15"/>
  <c r="BO143" i="6"/>
  <c r="BO143" i="15"/>
  <c r="BO143" i="2"/>
  <c r="BP143" i="6"/>
  <c r="BP143" i="15"/>
  <c r="BP143" i="2"/>
  <c r="BR143" i="6"/>
  <c r="BR143" i="15"/>
  <c r="BU143"/>
  <c r="BW143" i="6"/>
  <c r="BW143" i="15"/>
  <c r="BW143" i="2"/>
  <c r="BZ143"/>
  <c r="A144"/>
  <c r="B144"/>
  <c r="C144"/>
  <c r="D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 i="6"/>
  <c r="AO144" i="2"/>
  <c r="AO144" i="15"/>
  <c r="AP144" i="6"/>
  <c r="AP144" i="15"/>
  <c r="AP144" i="2"/>
  <c r="AQ144" i="6"/>
  <c r="AQ144" i="15"/>
  <c r="AQ144" i="2"/>
  <c r="AR144" i="6"/>
  <c r="AR144" i="2"/>
  <c r="AR144" i="15"/>
  <c r="AS144" i="6"/>
  <c r="AS144" i="2"/>
  <c r="AS144" i="15"/>
  <c r="AT144" i="6"/>
  <c r="AT144" i="15"/>
  <c r="AT144" i="2"/>
  <c r="AV144" i="6"/>
  <c r="AV144" i="15"/>
  <c r="AV144" i="2"/>
  <c r="AW144" i="6"/>
  <c r="AW144" i="15"/>
  <c r="AX144" i="6"/>
  <c r="AX144" i="15"/>
  <c r="AY144" i="6"/>
  <c r="AY144" i="2"/>
  <c r="AY144" i="15"/>
  <c r="AZ144" i="6"/>
  <c r="AZ144" i="15"/>
  <c r="BA144" i="6"/>
  <c r="BA144" i="15"/>
  <c r="BA144" i="2"/>
  <c r="BB144" i="6"/>
  <c r="BB144" i="15"/>
  <c r="BB144" i="2"/>
  <c r="BC144" i="6"/>
  <c r="BC144" i="15"/>
  <c r="BC144" i="2"/>
  <c r="BD144" i="6"/>
  <c r="BD144" i="15"/>
  <c r="BD144" i="2"/>
  <c r="BE144" i="6"/>
  <c r="BE144" i="15"/>
  <c r="BE144" i="2"/>
  <c r="BF144" i="6"/>
  <c r="BF144" i="2"/>
  <c r="BF144" i="15"/>
  <c r="BG144" i="6"/>
  <c r="BG144" i="15"/>
  <c r="BH144" i="6"/>
  <c r="BH144" i="15"/>
  <c r="BH144" i="2"/>
  <c r="BI144" i="6"/>
  <c r="BI144" i="15"/>
  <c r="BI144" i="2"/>
  <c r="BJ144" i="6"/>
  <c r="BJ144" i="15"/>
  <c r="BJ144" i="2"/>
  <c r="BL144" i="6"/>
  <c r="BL144" i="2"/>
  <c r="BL144" i="15"/>
  <c r="BM144" i="6"/>
  <c r="BM144" i="15"/>
  <c r="BM144" i="2"/>
  <c r="BN144" i="6"/>
  <c r="BN144" i="15"/>
  <c r="BN144" i="2"/>
  <c r="BO144" i="6"/>
  <c r="BO144" i="15"/>
  <c r="BO144" i="2"/>
  <c r="BP144" i="6"/>
  <c r="BP144" i="15"/>
  <c r="BR144" i="6"/>
  <c r="BR144" i="15"/>
  <c r="BU144"/>
  <c r="BW144" i="6"/>
  <c r="BW144" i="15"/>
  <c r="BW144" i="2"/>
  <c r="BZ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 i="6"/>
  <c r="AO145" i="15"/>
  <c r="AP145" i="6"/>
  <c r="AP145" i="15"/>
  <c r="AP145" i="2"/>
  <c r="AQ145" i="6"/>
  <c r="AQ145" i="15"/>
  <c r="AR145" i="6"/>
  <c r="AR145" i="15"/>
  <c r="AS145" i="6"/>
  <c r="AS145" i="15"/>
  <c r="AS145" i="2"/>
  <c r="AT145" i="6"/>
  <c r="AT145" i="15"/>
  <c r="AV145" i="6"/>
  <c r="AV145" i="15"/>
  <c r="AW145" i="6"/>
  <c r="AW145" i="15"/>
  <c r="AX145" i="6"/>
  <c r="AX145" i="2"/>
  <c r="AX145" i="15"/>
  <c r="AY145" i="6"/>
  <c r="AY145" i="15"/>
  <c r="AY145" i="2"/>
  <c r="AZ145" i="6"/>
  <c r="AZ145" i="15"/>
  <c r="AZ145" i="2"/>
  <c r="BA145" i="6"/>
  <c r="BA145" i="15"/>
  <c r="BB145" i="6"/>
  <c r="BB145" i="2"/>
  <c r="BB145" i="15"/>
  <c r="BC145" i="6"/>
  <c r="BC145" i="15"/>
  <c r="BD145" i="6"/>
  <c r="BD145" i="15"/>
  <c r="BE145" i="6"/>
  <c r="BE145" i="15"/>
  <c r="BE145" i="2"/>
  <c r="BF145" i="6"/>
  <c r="BF145" i="15"/>
  <c r="BF145" i="2"/>
  <c r="BG145" i="6"/>
  <c r="BG145" i="15"/>
  <c r="BH145" i="6"/>
  <c r="BH145" i="2"/>
  <c r="BH145" i="15"/>
  <c r="BI145" i="6"/>
  <c r="BI145" i="15"/>
  <c r="BI145" i="2"/>
  <c r="BJ145" i="6"/>
  <c r="BJ145" i="15"/>
  <c r="BJ145" i="2"/>
  <c r="BL145" i="6"/>
  <c r="BL145" i="15"/>
  <c r="BM145" i="6"/>
  <c r="BM145" i="15"/>
  <c r="BN145" i="6"/>
  <c r="BN145" i="2"/>
  <c r="BN145" i="15"/>
  <c r="BO145" i="6"/>
  <c r="BO145" i="15"/>
  <c r="BO145" i="2"/>
  <c r="BP145" i="6"/>
  <c r="BP145" i="15"/>
  <c r="BP145" i="2"/>
  <c r="BR145" i="6"/>
  <c r="BU145"/>
  <c r="BR145" i="15"/>
  <c r="BU145"/>
  <c r="BW145" i="6"/>
  <c r="BW145" i="2"/>
  <c r="BW145" i="15"/>
  <c r="BZ145" i="2"/>
  <c r="A146"/>
  <c r="B146"/>
  <c r="C146"/>
  <c r="D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 i="6"/>
  <c r="AO146" i="15"/>
  <c r="AO146" i="2"/>
  <c r="AP146" i="6"/>
  <c r="AP146" i="2"/>
  <c r="AP146" i="15"/>
  <c r="AQ146" i="6"/>
  <c r="AQ146" i="15"/>
  <c r="AQ146" i="2"/>
  <c r="AR146" i="6"/>
  <c r="AR146" i="15"/>
  <c r="AR146" i="2"/>
  <c r="AS146" i="6"/>
  <c r="AS146" i="15"/>
  <c r="AS146" i="2"/>
  <c r="AT146" i="6"/>
  <c r="AT146" i="15"/>
  <c r="AV146" i="6"/>
  <c r="AV146" i="2"/>
  <c r="AV146" i="15"/>
  <c r="AW146" i="6"/>
  <c r="AW146" i="15"/>
  <c r="AX146" i="6"/>
  <c r="AX146" i="15"/>
  <c r="AX146" i="2"/>
  <c r="AY146" i="6"/>
  <c r="AY146" i="15"/>
  <c r="AY146" i="2"/>
  <c r="AZ146" i="6"/>
  <c r="AZ146" i="15"/>
  <c r="AZ146" i="2"/>
  <c r="BA146" i="6"/>
  <c r="BA146" i="2"/>
  <c r="BA146" i="15"/>
  <c r="BB146" i="6"/>
  <c r="BB146" i="15"/>
  <c r="BB146" i="2"/>
  <c r="BC146" i="6"/>
  <c r="BC146" i="15"/>
  <c r="BD146" i="6"/>
  <c r="BD146" i="15"/>
  <c r="BE146" i="6"/>
  <c r="BE146" i="15"/>
  <c r="BE146" i="2"/>
  <c r="BF146" i="6"/>
  <c r="BF146" i="15"/>
  <c r="BF146" i="2"/>
  <c r="BG146" i="6"/>
  <c r="BG146" i="2"/>
  <c r="BG146" i="15"/>
  <c r="BH146" i="6"/>
  <c r="BH146" i="15"/>
  <c r="BI146" i="6"/>
  <c r="BI146" i="15"/>
  <c r="BI146" i="2"/>
  <c r="BJ146" i="6"/>
  <c r="BJ146" i="15"/>
  <c r="BJ146" i="2"/>
  <c r="BL146" i="6"/>
  <c r="BL146" i="2"/>
  <c r="BL146" i="15"/>
  <c r="BM146" i="6"/>
  <c r="BM146" i="15"/>
  <c r="BN146" i="6"/>
  <c r="BN146" i="2"/>
  <c r="BN146" i="15"/>
  <c r="BO146" i="6"/>
  <c r="BO146" i="15"/>
  <c r="BO146" i="2"/>
  <c r="BP146" i="6"/>
  <c r="BP146" i="15"/>
  <c r="BP146" i="2"/>
  <c r="BR146" i="6"/>
  <c r="BU146"/>
  <c r="BR146" i="15"/>
  <c r="BU146"/>
  <c r="BW146" i="6"/>
  <c r="BW146" i="15"/>
  <c r="BW146" i="2"/>
  <c r="BZ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 i="6"/>
  <c r="AO147" i="2"/>
  <c r="AO147" i="15"/>
  <c r="AP147" i="6"/>
  <c r="AP147" i="15"/>
  <c r="AP147" i="2"/>
  <c r="AQ147" i="6"/>
  <c r="AQ147" i="15"/>
  <c r="AQ147" i="2"/>
  <c r="AR147" i="6"/>
  <c r="AR147" i="15"/>
  <c r="AS147" i="6"/>
  <c r="AS147" i="2"/>
  <c r="AS147" i="15"/>
  <c r="AT147" i="6"/>
  <c r="AT147" i="15"/>
  <c r="AV147" i="6"/>
  <c r="AV147" i="15"/>
  <c r="AW147" i="6"/>
  <c r="AW147" i="15"/>
  <c r="AW147" i="2"/>
  <c r="AX147" i="6"/>
  <c r="AX147" i="15"/>
  <c r="AX147" i="2"/>
  <c r="AY147" i="6"/>
  <c r="AY147" i="15"/>
  <c r="AZ147" i="6"/>
  <c r="AZ147" i="2"/>
  <c r="AZ147" i="15"/>
  <c r="BA147" i="6"/>
  <c r="BA147" i="15"/>
  <c r="BA147" i="2"/>
  <c r="BB147" i="6"/>
  <c r="BB147" i="15"/>
  <c r="BB147" i="2"/>
  <c r="BC147" i="6"/>
  <c r="BC147" i="15"/>
  <c r="BD147" i="6"/>
  <c r="BD147" i="15"/>
  <c r="BD147" i="2"/>
  <c r="BE147" i="6"/>
  <c r="BE147" i="15"/>
  <c r="BE147" i="2"/>
  <c r="BF147" i="6"/>
  <c r="BF147" i="2"/>
  <c r="BF147" i="15"/>
  <c r="BG147" i="6"/>
  <c r="BG147" i="15"/>
  <c r="BH147" i="6"/>
  <c r="BH147" i="15"/>
  <c r="BH147" i="2"/>
  <c r="BI147" i="6"/>
  <c r="BI147" i="15"/>
  <c r="BI147" i="2"/>
  <c r="BJ147" i="6"/>
  <c r="BJ147" i="15"/>
  <c r="BJ147" i="2"/>
  <c r="BL147" i="6"/>
  <c r="BL147" i="2"/>
  <c r="BL147" i="15"/>
  <c r="BM147" i="6"/>
  <c r="BM147" i="15"/>
  <c r="BM147" i="2"/>
  <c r="BN147" i="6"/>
  <c r="BN147" i="15"/>
  <c r="BN147" i="2"/>
  <c r="BO147" i="6"/>
  <c r="BO147" i="15"/>
  <c r="BO147" i="2"/>
  <c r="BP147" i="6"/>
  <c r="BP147" i="15"/>
  <c r="BR147" i="6"/>
  <c r="BR147" i="15"/>
  <c r="BU147"/>
  <c r="BW147" i="6"/>
  <c r="BW147" i="15"/>
  <c r="BW147" i="2"/>
  <c r="BZ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 i="6"/>
  <c r="AO148" i="2"/>
  <c r="AO148" i="15"/>
  <c r="AP148" i="6"/>
  <c r="AP148" i="15"/>
  <c r="AP148" i="2"/>
  <c r="AQ148" i="6"/>
  <c r="AQ148" i="15"/>
  <c r="AQ148" i="2"/>
  <c r="AR148" i="6"/>
  <c r="AR148" i="15"/>
  <c r="AS148" i="6"/>
  <c r="AS148" i="15"/>
  <c r="AT148" i="6"/>
  <c r="AT148" i="15"/>
  <c r="AV148" i="6"/>
  <c r="AV148" i="15"/>
  <c r="AV148" i="2"/>
  <c r="AW148" i="6"/>
  <c r="AW148" i="15"/>
  <c r="AW148" i="2"/>
  <c r="AX148" i="6"/>
  <c r="AX148" i="15"/>
  <c r="AX148" i="2"/>
  <c r="AY148" i="6"/>
  <c r="AY148" i="15"/>
  <c r="AZ148" i="6"/>
  <c r="AZ148" i="15"/>
  <c r="AZ148" i="2"/>
  <c r="BA148" i="6"/>
  <c r="BA148" i="15"/>
  <c r="BA148" i="2"/>
  <c r="BB148" i="6"/>
  <c r="BB148" i="15"/>
  <c r="BC148" i="6"/>
  <c r="BC148" i="15"/>
  <c r="BD148" i="6"/>
  <c r="BD148" i="15"/>
  <c r="BD148" i="2"/>
  <c r="BE148" i="6"/>
  <c r="BE148" i="2"/>
  <c r="BE148" i="15"/>
  <c r="BF148" i="6"/>
  <c r="BF148" i="15"/>
  <c r="BF148" i="2"/>
  <c r="BG148" i="6"/>
  <c r="BG148" i="15"/>
  <c r="BG148" i="2"/>
  <c r="BH148" i="6"/>
  <c r="BH148" i="15"/>
  <c r="BH148" i="2"/>
  <c r="BI148" i="6"/>
  <c r="BI148" i="15"/>
  <c r="BJ148" i="6"/>
  <c r="BJ148" i="15"/>
  <c r="BL148" i="6"/>
  <c r="BL148" i="15"/>
  <c r="BL148" i="2"/>
  <c r="BM148" i="6"/>
  <c r="BM148" i="15"/>
  <c r="BM148" i="2"/>
  <c r="BN148" i="6"/>
  <c r="BN148" i="15"/>
  <c r="BN148" i="2"/>
  <c r="BO148" i="6"/>
  <c r="BO148" i="15"/>
  <c r="BO148" i="2"/>
  <c r="BP148" i="6"/>
  <c r="BP148" i="2"/>
  <c r="BP148" i="15"/>
  <c r="BR148" i="6"/>
  <c r="BU148"/>
  <c r="BR148" i="15"/>
  <c r="BU148"/>
  <c r="BW148" i="6"/>
  <c r="BW148" i="15"/>
  <c r="BZ148" i="2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 i="6"/>
  <c r="AO149" i="15"/>
  <c r="AP149" i="6"/>
  <c r="AP149" i="15"/>
  <c r="AP149" i="2"/>
  <c r="AQ149" i="6"/>
  <c r="AQ149" i="15"/>
  <c r="AQ149" i="2"/>
  <c r="AR149" i="6"/>
  <c r="AR149" i="2"/>
  <c r="AR149" i="15"/>
  <c r="AS149" i="6"/>
  <c r="AS149" i="2"/>
  <c r="AS149" i="15"/>
  <c r="AT149" i="6"/>
  <c r="AU149"/>
  <c r="AT149" i="15"/>
  <c r="AV149" i="6"/>
  <c r="AV149" i="15"/>
  <c r="AW149" i="6"/>
  <c r="AW149" i="15"/>
  <c r="AX149" i="6"/>
  <c r="AX149" i="2"/>
  <c r="AX149" i="15"/>
  <c r="AY149" i="6"/>
  <c r="AY149" i="2"/>
  <c r="AY149" i="15"/>
  <c r="AZ149" i="6"/>
  <c r="AZ149" i="15"/>
  <c r="AZ149" i="2"/>
  <c r="BA149" i="6"/>
  <c r="BA149" i="15"/>
  <c r="BA149" i="2"/>
  <c r="BB149" i="6"/>
  <c r="BB149" i="2"/>
  <c r="BB149" i="15"/>
  <c r="BC149" i="6"/>
  <c r="BC149" i="15"/>
  <c r="BD149" i="6"/>
  <c r="BD149" i="2"/>
  <c r="BD149" i="15"/>
  <c r="BE149" i="6"/>
  <c r="BE149" i="2"/>
  <c r="BE149" i="15"/>
  <c r="BF149" i="6"/>
  <c r="BF149" i="15"/>
  <c r="BF149" i="2"/>
  <c r="BG149" i="6"/>
  <c r="BG149" i="15"/>
  <c r="BG149" i="2"/>
  <c r="BH149" i="6"/>
  <c r="BH149" i="2"/>
  <c r="BH149" i="15"/>
  <c r="BI149" i="6"/>
  <c r="BI149" i="15"/>
  <c r="BJ149" i="6"/>
  <c r="BJ149" i="15"/>
  <c r="BJ149" i="2"/>
  <c r="BL149" i="6"/>
  <c r="BL149" i="15"/>
  <c r="BL149" i="2"/>
  <c r="BM149" i="6"/>
  <c r="BM149" i="15"/>
  <c r="BM149" i="2"/>
  <c r="BN149" i="6"/>
  <c r="BN149" i="2"/>
  <c r="BN149" i="15"/>
  <c r="BO149" i="6"/>
  <c r="BO149" i="15"/>
  <c r="BO149" i="2"/>
  <c r="BP149" i="6"/>
  <c r="BP149" i="15"/>
  <c r="BR149" i="6"/>
  <c r="BU149"/>
  <c r="BR149" i="15"/>
  <c r="BU149"/>
  <c r="BW149" i="6"/>
  <c r="BW149" i="15"/>
  <c r="BW149" i="2"/>
  <c r="BZ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 i="6"/>
  <c r="AO150" i="2"/>
  <c r="AO150" i="15"/>
  <c r="AP150" i="6"/>
  <c r="AP150" i="15"/>
  <c r="AP150" i="2"/>
  <c r="AQ150" i="6"/>
  <c r="AQ150" i="15"/>
  <c r="AQ150" i="2"/>
  <c r="AR150" i="6"/>
  <c r="AR150" i="2"/>
  <c r="AR150" i="15"/>
  <c r="AS150" i="6"/>
  <c r="AS150" i="15"/>
  <c r="AT150" i="6"/>
  <c r="AT150" i="15"/>
  <c r="AT150" i="2"/>
  <c r="AV150" i="6"/>
  <c r="AV150" i="2"/>
  <c r="AV150" i="15"/>
  <c r="AW150" i="6"/>
  <c r="AW150" i="15"/>
  <c r="AX150" i="6"/>
  <c r="AX150" i="2"/>
  <c r="AX150" i="15"/>
  <c r="AY150" i="6"/>
  <c r="AY150" i="15"/>
  <c r="AY150" i="2"/>
  <c r="AZ150" i="6"/>
  <c r="AZ150" i="15"/>
  <c r="AZ150" i="2"/>
  <c r="BA150" i="6"/>
  <c r="BA150" i="2"/>
  <c r="BA150" i="15"/>
  <c r="BB150" i="6"/>
  <c r="BB150" i="2"/>
  <c r="BB150" i="15"/>
  <c r="BC150" i="6"/>
  <c r="BC150" i="15"/>
  <c r="BD150" i="6"/>
  <c r="BD150" i="15"/>
  <c r="BD150" i="2"/>
  <c r="BE150" i="6"/>
  <c r="BE150" i="15"/>
  <c r="BE150" i="2"/>
  <c r="BF150" i="6"/>
  <c r="BF150" i="15"/>
  <c r="BF150" i="2"/>
  <c r="BG150" i="6"/>
  <c r="BG150" i="2"/>
  <c r="BG150" i="15"/>
  <c r="BH150" i="6"/>
  <c r="BH150" i="15"/>
  <c r="BH150" i="2"/>
  <c r="BI150" i="6"/>
  <c r="BI150" i="15"/>
  <c r="BI150" i="2"/>
  <c r="BJ150" i="6"/>
  <c r="BJ150" i="15"/>
  <c r="BJ150" i="2"/>
  <c r="BL150" i="6"/>
  <c r="BL150" i="15"/>
  <c r="BM150" i="6"/>
  <c r="BM150" i="15"/>
  <c r="BN150" i="6"/>
  <c r="BN150" i="2"/>
  <c r="BN150" i="15"/>
  <c r="BO150" i="6"/>
  <c r="BO150" i="15"/>
  <c r="BO150" i="2"/>
  <c r="BP150" i="6"/>
  <c r="BP150" i="15"/>
  <c r="BP150" i="2"/>
  <c r="BR150" i="6"/>
  <c r="BU150"/>
  <c r="BR150" i="15"/>
  <c r="BU150"/>
  <c r="BW150" i="6"/>
  <c r="BW150" i="2"/>
  <c r="BW150" i="15"/>
  <c r="BZ150" i="2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 i="6"/>
  <c r="AO151" i="15"/>
  <c r="AO151" i="2"/>
  <c r="AP151" i="6"/>
  <c r="AP151" i="2"/>
  <c r="AP151" i="15"/>
  <c r="AQ151" i="6"/>
  <c r="AQ151" i="15"/>
  <c r="AQ151" i="2"/>
  <c r="AR151" i="6"/>
  <c r="AR151" i="15"/>
  <c r="AR151" i="2"/>
  <c r="AS151" i="6"/>
  <c r="AS151" i="15"/>
  <c r="AS151" i="2"/>
  <c r="AT151" i="6"/>
  <c r="AT151" i="15"/>
  <c r="AV151" i="6"/>
  <c r="AV151" i="15"/>
  <c r="AV151" i="2"/>
  <c r="AW151" i="6"/>
  <c r="AW151" i="2"/>
  <c r="AW151" i="15"/>
  <c r="AX151" i="6"/>
  <c r="AX151" i="2"/>
  <c r="AX151" i="15"/>
  <c r="AY151" i="6"/>
  <c r="AY151" i="15"/>
  <c r="AY151" i="2"/>
  <c r="AZ151" i="6"/>
  <c r="AZ151" i="15"/>
  <c r="AZ151" i="2"/>
  <c r="BA151" i="6"/>
  <c r="BA151" i="2"/>
  <c r="BA151" i="15"/>
  <c r="BB151" i="6"/>
  <c r="BB151" i="15"/>
  <c r="BB151" i="2"/>
  <c r="BC151" i="6"/>
  <c r="BC151" i="15"/>
  <c r="BD151" i="6"/>
  <c r="BD151" i="2"/>
  <c r="BD151" i="15"/>
  <c r="BE151" i="6"/>
  <c r="BE151" i="15"/>
  <c r="BE151" i="2"/>
  <c r="BF151" i="6"/>
  <c r="BF151" i="15"/>
  <c r="BF151" i="2"/>
  <c r="BG151" i="6"/>
  <c r="BG151" i="15"/>
  <c r="BH151" i="6"/>
  <c r="BH151" i="2"/>
  <c r="BH151" i="15"/>
  <c r="BI151" i="6"/>
  <c r="BI151" i="15"/>
  <c r="BI151" i="2"/>
  <c r="BJ151" i="6"/>
  <c r="BJ151" i="15"/>
  <c r="BJ151" i="2"/>
  <c r="BL151" i="6"/>
  <c r="BL151" i="15"/>
  <c r="BM151" i="6"/>
  <c r="BM151" i="15"/>
  <c r="BN151" i="6"/>
  <c r="BN151" i="2"/>
  <c r="BN151" i="15"/>
  <c r="BO151" i="6"/>
  <c r="BO151" i="15"/>
  <c r="BO151" i="2"/>
  <c r="BP151" i="6"/>
  <c r="BP151" i="15"/>
  <c r="BP151" i="2"/>
  <c r="BR151" i="6"/>
  <c r="BU151"/>
  <c r="BR151" i="15"/>
  <c r="BU151"/>
  <c r="BU151" i="2"/>
  <c r="BW151" i="6"/>
  <c r="BW151" i="15"/>
  <c r="BW151" i="2"/>
  <c r="BZ151"/>
  <c r="A152"/>
  <c r="B152"/>
  <c r="C152"/>
  <c r="D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 i="6"/>
  <c r="AO152" i="15"/>
  <c r="AO152" i="2"/>
  <c r="AP152" i="6"/>
  <c r="AP152" i="15"/>
  <c r="AP152" i="2"/>
  <c r="AQ152" i="6"/>
  <c r="AQ152" i="15"/>
  <c r="AQ152" i="2"/>
  <c r="AR152" i="6"/>
  <c r="AR152" i="2"/>
  <c r="AR152" i="15"/>
  <c r="AS152" i="6"/>
  <c r="AS152" i="15"/>
  <c r="AS152" i="2"/>
  <c r="AT152" i="6"/>
  <c r="AT152" i="15"/>
  <c r="AT152" i="2"/>
  <c r="AV152" i="6"/>
  <c r="AV152" i="15"/>
  <c r="AV152" i="2"/>
  <c r="AW152" i="6"/>
  <c r="AW152" i="2"/>
  <c r="AW152" i="15"/>
  <c r="AX152" i="6"/>
  <c r="AX152" i="15"/>
  <c r="AY152" i="6"/>
  <c r="AY152" i="15"/>
  <c r="AY152" i="2"/>
  <c r="AZ152" i="6"/>
  <c r="AZ152" i="15"/>
  <c r="BA152" i="6"/>
  <c r="BA152" i="15"/>
  <c r="BA152" i="2"/>
  <c r="BB152" i="6"/>
  <c r="BB152" i="15"/>
  <c r="BB152" i="2"/>
  <c r="BC152" i="6"/>
  <c r="BC152" i="15"/>
  <c r="BD152" i="6"/>
  <c r="BD152" i="15"/>
  <c r="BD152" i="2"/>
  <c r="BE152" i="6"/>
  <c r="BE152" i="15"/>
  <c r="BE152" i="2"/>
  <c r="BF152" i="6"/>
  <c r="BF152" i="2"/>
  <c r="BF152" i="15"/>
  <c r="BG152" i="6"/>
  <c r="BG152" i="2"/>
  <c r="BG152" i="15"/>
  <c r="BH152" i="6"/>
  <c r="BH152" i="15"/>
  <c r="BH152" i="2"/>
  <c r="BI152" i="6"/>
  <c r="BI152" i="15"/>
  <c r="BI152" i="2"/>
  <c r="BJ152" i="6"/>
  <c r="BJ152" i="2"/>
  <c r="BJ152" i="15"/>
  <c r="BL152" i="6"/>
  <c r="BL152" i="2"/>
  <c r="BL152" i="15"/>
  <c r="BM152" i="6"/>
  <c r="BM152" i="15"/>
  <c r="BM152" i="2"/>
  <c r="BN152" i="6"/>
  <c r="BN152" i="15"/>
  <c r="BN152" i="2"/>
  <c r="BO152" i="6"/>
  <c r="BO152" i="2"/>
  <c r="BO152" i="15"/>
  <c r="BP152" i="6"/>
  <c r="BP152" i="2"/>
  <c r="BP152" i="15"/>
  <c r="BR152" i="6"/>
  <c r="BR152" i="15"/>
  <c r="BU152"/>
  <c r="BW152" i="6"/>
  <c r="BW152" i="15"/>
  <c r="BW152" i="2"/>
  <c r="BZ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 i="6"/>
  <c r="AO153" i="15"/>
  <c r="AP153" i="6"/>
  <c r="AP153" i="15"/>
  <c r="AP153" i="2"/>
  <c r="AQ153" i="6"/>
  <c r="AQ153" i="15"/>
  <c r="AQ153" i="2"/>
  <c r="AR153" i="6"/>
  <c r="AR153" i="15"/>
  <c r="AS153" i="6"/>
  <c r="AS153" i="15"/>
  <c r="AS153" i="2"/>
  <c r="AT153" i="6"/>
  <c r="AT153" i="15"/>
  <c r="AV153" i="6"/>
  <c r="AV153" i="15"/>
  <c r="AW153" i="6"/>
  <c r="AW153" i="15"/>
  <c r="AW153" i="2"/>
  <c r="AX153" i="6"/>
  <c r="AX153" i="15"/>
  <c r="AX153" i="2"/>
  <c r="AY153" i="6"/>
  <c r="AY153" i="15"/>
  <c r="AY153" i="2"/>
  <c r="AZ153" i="6"/>
  <c r="AZ153" i="15"/>
  <c r="BA153" i="6"/>
  <c r="BA153" i="15"/>
  <c r="BA153" i="2"/>
  <c r="BB153" i="6"/>
  <c r="BB153" i="15"/>
  <c r="BB153" i="2"/>
  <c r="BC153" i="6"/>
  <c r="BC153" i="15"/>
  <c r="BD153" i="6"/>
  <c r="BD153" i="15"/>
  <c r="BD153" i="2"/>
  <c r="BE153" i="6"/>
  <c r="BE153" i="15"/>
  <c r="BE153" i="2"/>
  <c r="BF153" i="6"/>
  <c r="BF153" i="2"/>
  <c r="BF153" i="15"/>
  <c r="BG153" i="6"/>
  <c r="BG153" i="15"/>
  <c r="BH153" i="6"/>
  <c r="BH153" i="15"/>
  <c r="BH153" i="2"/>
  <c r="BI153" i="6"/>
  <c r="BI153" i="15"/>
  <c r="BI153" i="2"/>
  <c r="BJ153" i="6"/>
  <c r="BJ153" i="2"/>
  <c r="BJ153" i="15"/>
  <c r="BL153" i="6"/>
  <c r="BL153" i="2"/>
  <c r="BL153" i="15"/>
  <c r="BM153" i="6"/>
  <c r="BM153" i="15"/>
  <c r="BM153" i="2"/>
  <c r="BN153" i="6"/>
  <c r="BN153" i="15"/>
  <c r="BN153" i="2"/>
  <c r="BO153" i="6"/>
  <c r="BO153" i="15"/>
  <c r="BP153" i="6"/>
  <c r="BP153" i="15"/>
  <c r="BP153" i="2"/>
  <c r="BR153" i="6"/>
  <c r="BU153"/>
  <c r="BR153" i="15"/>
  <c r="BU153"/>
  <c r="BU153" i="2"/>
  <c r="BW153" i="6"/>
  <c r="BW153" i="15"/>
  <c r="BW153" i="2"/>
  <c r="BZ153"/>
  <c r="A154"/>
  <c r="B154"/>
  <c r="C154"/>
  <c r="D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 i="6"/>
  <c r="AO154" i="15"/>
  <c r="AO154" i="2"/>
  <c r="AP154" i="6"/>
  <c r="AP154" i="15"/>
  <c r="AP154" i="2"/>
  <c r="AQ154" i="6"/>
  <c r="AQ154" i="15"/>
  <c r="AQ154" i="2"/>
  <c r="AR154" i="6"/>
  <c r="AR154" i="2"/>
  <c r="AR154" i="15"/>
  <c r="AS154" i="6"/>
  <c r="AS154" i="15"/>
  <c r="AS154" i="2"/>
  <c r="AT154" i="6"/>
  <c r="AT154" i="15"/>
  <c r="AV154" i="6"/>
  <c r="AV154" i="15"/>
  <c r="AV154" i="2"/>
  <c r="AW154" i="6"/>
  <c r="AW154" i="15"/>
  <c r="AW154" i="2"/>
  <c r="AX154" i="6"/>
  <c r="AX154" i="15"/>
  <c r="AY154" i="6"/>
  <c r="AY154" i="15"/>
  <c r="AY154" i="2"/>
  <c r="AZ154" i="6"/>
  <c r="AZ154" i="15"/>
  <c r="AZ154" i="2"/>
  <c r="BA154" i="6"/>
  <c r="BA154" i="15"/>
  <c r="BA154" i="2"/>
  <c r="BB154" i="6"/>
  <c r="BB154" i="15"/>
  <c r="BC154" i="6"/>
  <c r="BC154" i="15"/>
  <c r="BD154" i="6"/>
  <c r="BD154" i="2"/>
  <c r="BD154" i="15"/>
  <c r="BE154" i="6"/>
  <c r="BE154" i="2"/>
  <c r="BE154" i="15"/>
  <c r="BF154" i="6"/>
  <c r="BF154" i="15"/>
  <c r="BF154" i="2"/>
  <c r="BG154" i="6"/>
  <c r="BG154" i="15"/>
  <c r="BG154" i="2"/>
  <c r="BH154" i="6"/>
  <c r="BH154" i="2"/>
  <c r="BH154" i="15"/>
  <c r="BI154" i="6"/>
  <c r="BI154" i="2"/>
  <c r="BI154" i="15"/>
  <c r="BJ154" i="6"/>
  <c r="BJ154" i="15"/>
  <c r="BJ154" i="2"/>
  <c r="BL154" i="6"/>
  <c r="BL154" i="15"/>
  <c r="BL154" i="2"/>
  <c r="BM154" i="6"/>
  <c r="BM154" i="2"/>
  <c r="BM154" i="15"/>
  <c r="BN154" i="6"/>
  <c r="BN154" i="2"/>
  <c r="BN154" i="15"/>
  <c r="BO154" i="6"/>
  <c r="BT154"/>
  <c r="BO154" i="15"/>
  <c r="BO154" i="2"/>
  <c r="BP154" i="6"/>
  <c r="BP154" i="15"/>
  <c r="BP154" i="2"/>
  <c r="BR154" i="6"/>
  <c r="BU154"/>
  <c r="BR154" i="15"/>
  <c r="BU154"/>
  <c r="BW154" i="6"/>
  <c r="BW154" i="15"/>
  <c r="BW154" i="2"/>
  <c r="BZ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 i="6"/>
  <c r="AO155" i="15"/>
  <c r="AP155" i="6"/>
  <c r="AP155" i="15"/>
  <c r="AP155" i="2"/>
  <c r="AQ155" i="6"/>
  <c r="AQ155" i="15"/>
  <c r="AQ155" i="2"/>
  <c r="AR155" i="6"/>
  <c r="AR155" i="15"/>
  <c r="AR155" i="2"/>
  <c r="AS155" i="6"/>
  <c r="AS155" i="15"/>
  <c r="AT155" i="6"/>
  <c r="AT155" i="15"/>
  <c r="AV155" i="6"/>
  <c r="AV155" i="2"/>
  <c r="AV155" i="15"/>
  <c r="AW155" i="6"/>
  <c r="AW155" i="2"/>
  <c r="AW155" i="15"/>
  <c r="AX155" i="6"/>
  <c r="AX155" i="15"/>
  <c r="AX155" i="2"/>
  <c r="AY155" i="6"/>
  <c r="AY155" i="15"/>
  <c r="AY155" i="2"/>
  <c r="AZ155" i="6"/>
  <c r="AZ155" i="2"/>
  <c r="AZ155" i="15"/>
  <c r="BA155" i="6"/>
  <c r="BA155" i="2"/>
  <c r="BA155" i="15"/>
  <c r="BB155" i="6"/>
  <c r="BB155" i="15"/>
  <c r="BB155" i="2"/>
  <c r="BC155" i="6"/>
  <c r="BC155" i="15"/>
  <c r="BD155" i="6"/>
  <c r="BD155" i="2"/>
  <c r="BD155" i="15"/>
  <c r="BE155" i="6"/>
  <c r="BE155" i="15"/>
  <c r="BE155" i="2"/>
  <c r="BF155" i="6"/>
  <c r="BF155" i="15"/>
  <c r="BF155" i="2"/>
  <c r="BG155" i="6"/>
  <c r="BG155" i="2"/>
  <c r="BG155" i="15"/>
  <c r="BH155" i="6"/>
  <c r="BH155" i="15"/>
  <c r="BI155" i="6"/>
  <c r="BI155" i="15"/>
  <c r="BI155" i="2"/>
  <c r="BJ155" i="6"/>
  <c r="BJ155" i="15"/>
  <c r="BJ155" i="2"/>
  <c r="BL155" i="6"/>
  <c r="BL155" i="2"/>
  <c r="BL155" i="15"/>
  <c r="BM155" i="6"/>
  <c r="BM155" i="15"/>
  <c r="BM155" i="2"/>
  <c r="BN155" i="6"/>
  <c r="BN155" i="15"/>
  <c r="BN155" i="2"/>
  <c r="BO155" i="6"/>
  <c r="BO155" i="2"/>
  <c r="BO155" i="15"/>
  <c r="BP155" i="6"/>
  <c r="BP155" i="2"/>
  <c r="BP155" i="15"/>
  <c r="BR155" i="6"/>
  <c r="BR155" i="15"/>
  <c r="BU155"/>
  <c r="BW155" i="6"/>
  <c r="BW155" i="15"/>
  <c r="BW155" i="2"/>
  <c r="BZ155"/>
  <c r="A156"/>
  <c r="B156"/>
  <c r="C156"/>
  <c r="D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 i="6"/>
  <c r="AO156" i="15"/>
  <c r="AP156" i="6"/>
  <c r="AP156" i="15"/>
  <c r="AP156" i="2"/>
  <c r="AQ156" i="6"/>
  <c r="AQ156" i="15"/>
  <c r="AQ156" i="2"/>
  <c r="AR156" i="6"/>
  <c r="AR156" i="15"/>
  <c r="AR156" i="2"/>
  <c r="AS156" i="6"/>
  <c r="AS156" i="15"/>
  <c r="AT156" i="6"/>
  <c r="AT156" i="15"/>
  <c r="AT156" i="2"/>
  <c r="AV156" i="6"/>
  <c r="AV156" i="15"/>
  <c r="AV156" i="2"/>
  <c r="AW156" i="6"/>
  <c r="AW156" i="2"/>
  <c r="AW156" i="15"/>
  <c r="AX156" i="6"/>
  <c r="AX156" i="15"/>
  <c r="AY156" i="6"/>
  <c r="AY156" i="15"/>
  <c r="AY156" i="2"/>
  <c r="AZ156" i="6"/>
  <c r="AZ156" i="15"/>
  <c r="AZ156" i="2"/>
  <c r="BA156" i="6"/>
  <c r="BA156" i="2"/>
  <c r="BA156" i="15"/>
  <c r="BB156" i="6"/>
  <c r="BB156" i="2"/>
  <c r="BB156" i="15"/>
  <c r="BC156" i="6"/>
  <c r="BC156" i="15"/>
  <c r="BD156" i="6"/>
  <c r="BD156" i="15"/>
  <c r="BD156" i="2"/>
  <c r="BE156" i="6"/>
  <c r="BE156" i="2"/>
  <c r="BE156" i="15"/>
  <c r="BF156" i="6"/>
  <c r="BF156" i="15"/>
  <c r="BF156" i="2"/>
  <c r="BG156" i="6"/>
  <c r="BG156" i="15"/>
  <c r="BG156" i="2"/>
  <c r="BH156" i="6"/>
  <c r="BH156" i="15"/>
  <c r="BH156" i="2"/>
  <c r="BI156" i="6"/>
  <c r="BI156" i="15"/>
  <c r="BJ156" i="6"/>
  <c r="BJ156" i="15"/>
  <c r="BJ156" i="2"/>
  <c r="BL156" i="6"/>
  <c r="BL156" i="15"/>
  <c r="BL156" i="2"/>
  <c r="BM156" i="6"/>
  <c r="BM156" i="15"/>
  <c r="BM156" i="2"/>
  <c r="BN156" i="6"/>
  <c r="BN156" i="15"/>
  <c r="BO156" i="6"/>
  <c r="BO156" i="15"/>
  <c r="BO156" i="2"/>
  <c r="BP156" i="6"/>
  <c r="BP156" i="15"/>
  <c r="BP156" i="2"/>
  <c r="BR156" i="6"/>
  <c r="BU156"/>
  <c r="BR156" i="15"/>
  <c r="BU156"/>
  <c r="BU156" i="2"/>
  <c r="BR156"/>
  <c r="BW156" i="6"/>
  <c r="BW156" i="2"/>
  <c r="BW156" i="15"/>
  <c r="BZ156" i="2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 i="6"/>
  <c r="AO157" i="15"/>
  <c r="AO157" i="2"/>
  <c r="AP157" i="6"/>
  <c r="AP157" i="2"/>
  <c r="AP157" i="15"/>
  <c r="AQ157" i="6"/>
  <c r="AQ157" i="2"/>
  <c r="AQ157" i="15"/>
  <c r="AR157" i="6"/>
  <c r="AR157" i="15"/>
  <c r="AR157" i="2"/>
  <c r="AS157" i="6"/>
  <c r="AS157" i="15"/>
  <c r="AS157" i="2"/>
  <c r="AT157" i="6"/>
  <c r="AU157"/>
  <c r="AT157" i="15"/>
  <c r="AV157" i="6"/>
  <c r="AV157" i="2"/>
  <c r="AV157" i="15"/>
  <c r="AW157" i="6"/>
  <c r="AW157" i="15"/>
  <c r="AW157" i="2"/>
  <c r="AX157" i="6"/>
  <c r="AX157" i="15"/>
  <c r="AX157" i="2"/>
  <c r="AY157" i="6"/>
  <c r="AY157" i="2"/>
  <c r="AY157" i="15"/>
  <c r="AZ157" i="6"/>
  <c r="AZ157" i="2"/>
  <c r="AZ157" i="15"/>
  <c r="BA157" i="6"/>
  <c r="BA157" i="15"/>
  <c r="BA157" i="2"/>
  <c r="BB157" i="6"/>
  <c r="BB157" i="15"/>
  <c r="BB157" i="2"/>
  <c r="BC157" i="6"/>
  <c r="BC157" i="15"/>
  <c r="BD157" i="6"/>
  <c r="BD157" i="15"/>
  <c r="BD157" i="2"/>
  <c r="BE157" i="6"/>
  <c r="BE157" i="15"/>
  <c r="BE157" i="2"/>
  <c r="BF157" i="6"/>
  <c r="BF157" i="2"/>
  <c r="BF157" i="15"/>
  <c r="BG157" i="6"/>
  <c r="BG157" i="15"/>
  <c r="BG157" i="2"/>
  <c r="BH157" i="6"/>
  <c r="BT157"/>
  <c r="BH157" i="15"/>
  <c r="BH157" i="2"/>
  <c r="BI157" i="6"/>
  <c r="BI157" i="15"/>
  <c r="BI157" i="2"/>
  <c r="BJ157" i="6"/>
  <c r="BJ157" i="2"/>
  <c r="BJ157" i="15"/>
  <c r="BL157" i="6"/>
  <c r="BL157" i="15"/>
  <c r="BL157" i="2"/>
  <c r="BM157" i="6"/>
  <c r="BM157" i="15"/>
  <c r="BM157" i="2"/>
  <c r="BN157" i="6"/>
  <c r="BN157" i="15"/>
  <c r="BN157" i="2"/>
  <c r="BO157" i="6"/>
  <c r="BO157" i="15"/>
  <c r="BO157" i="2"/>
  <c r="BP157" i="6"/>
  <c r="BP157" i="2"/>
  <c r="BP157" i="15"/>
  <c r="BR157" i="6"/>
  <c r="BU157"/>
  <c r="BR157" i="15"/>
  <c r="BU157"/>
  <c r="BW157" i="6"/>
  <c r="BW157" i="2"/>
  <c r="BW157" i="15"/>
  <c r="BZ157" i="2"/>
  <c r="A158"/>
  <c r="B158"/>
  <c r="C158"/>
  <c r="D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 i="6"/>
  <c r="AO158" i="15"/>
  <c r="AO158" i="2"/>
  <c r="AP158" i="6"/>
  <c r="AP158" i="15"/>
  <c r="AP158" i="2"/>
  <c r="AQ158" i="6"/>
  <c r="AQ158" i="15"/>
  <c r="AR158" i="6"/>
  <c r="AR158" i="15"/>
  <c r="AR158" i="2"/>
  <c r="AS158" i="6"/>
  <c r="AS158" i="15"/>
  <c r="AT158" i="6"/>
  <c r="AT158" i="15"/>
  <c r="AV158" i="6"/>
  <c r="AV158" i="15"/>
  <c r="AV158" i="2"/>
  <c r="AW158" i="6"/>
  <c r="AW158" i="15"/>
  <c r="AW158" i="2"/>
  <c r="AX158" i="6"/>
  <c r="AX158" i="15"/>
  <c r="AX158" i="2"/>
  <c r="AY158" i="6"/>
  <c r="AY158" i="15"/>
  <c r="AZ158" i="6"/>
  <c r="AZ158" i="15"/>
  <c r="AZ158" i="2"/>
  <c r="BA158" i="6"/>
  <c r="BA158" i="15"/>
  <c r="BA158" i="2"/>
  <c r="BB158" i="6"/>
  <c r="BB158" i="15"/>
  <c r="BB158" i="2"/>
  <c r="BC158" i="6"/>
  <c r="BC158" i="15"/>
  <c r="BD158" i="6"/>
  <c r="BD158" i="15"/>
  <c r="BD158" i="2"/>
  <c r="BE158" i="6"/>
  <c r="BE158" i="2"/>
  <c r="BE158" i="15"/>
  <c r="BF158" i="6"/>
  <c r="BF158" i="15"/>
  <c r="BG158" i="6"/>
  <c r="BG158" i="15"/>
  <c r="BG158" i="2"/>
  <c r="BH158" i="6"/>
  <c r="BH158" i="15"/>
  <c r="BH158" i="2"/>
  <c r="BI158" i="6"/>
  <c r="BI158" i="15"/>
  <c r="BI158" i="2"/>
  <c r="BJ158" i="6"/>
  <c r="BJ158" i="15"/>
  <c r="BL158" i="6"/>
  <c r="BL158" i="15"/>
  <c r="BL158" i="2"/>
  <c r="BM158" i="6"/>
  <c r="BM158" i="15"/>
  <c r="BM158" i="2"/>
  <c r="BN158" i="6"/>
  <c r="BN158" i="15"/>
  <c r="BN158" i="2"/>
  <c r="BO158" i="6"/>
  <c r="BO158" i="15"/>
  <c r="BP158" i="6"/>
  <c r="BP158" i="15"/>
  <c r="BP158" i="2"/>
  <c r="BR158" i="6"/>
  <c r="BU158"/>
  <c r="BR158" i="15"/>
  <c r="BU158"/>
  <c r="BW158" i="6"/>
  <c r="BW158" i="15"/>
  <c r="BW158" i="2"/>
  <c r="BZ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 i="6"/>
  <c r="AO159" i="15"/>
  <c r="AP159" i="6"/>
  <c r="AP159" i="15"/>
  <c r="AP159" i="2"/>
  <c r="AQ159" i="6"/>
  <c r="AQ159" i="15"/>
  <c r="AQ159" i="2"/>
  <c r="AR159" i="6"/>
  <c r="AR159" i="15"/>
  <c r="AR159" i="2"/>
  <c r="AS159" i="6"/>
  <c r="AS159" i="15"/>
  <c r="AT159" i="6"/>
  <c r="AT159" i="15"/>
  <c r="AV159" i="6"/>
  <c r="AV159" i="15"/>
  <c r="AV159" i="2"/>
  <c r="AW159" i="6"/>
  <c r="AW159" i="15"/>
  <c r="AW159" i="2"/>
  <c r="AX159" i="6"/>
  <c r="AX159" i="15"/>
  <c r="AX159" i="2"/>
  <c r="AY159" i="6"/>
  <c r="AY159" i="15"/>
  <c r="AZ159" i="6"/>
  <c r="AZ159" i="15"/>
  <c r="AZ159" i="2"/>
  <c r="BA159" i="6"/>
  <c r="BA159" i="15"/>
  <c r="BA159" i="2"/>
  <c r="BB159" i="6"/>
  <c r="BB159" i="15"/>
  <c r="BB159" i="2"/>
  <c r="BC159" i="6"/>
  <c r="BC159" i="15"/>
  <c r="BD159" i="6"/>
  <c r="BD159" i="15"/>
  <c r="BD159" i="2"/>
  <c r="BE159" i="6"/>
  <c r="BE159" i="2"/>
  <c r="BE159" i="15"/>
  <c r="BF159" i="6"/>
  <c r="BF159" i="15"/>
  <c r="BG159" i="6"/>
  <c r="BG159" i="15"/>
  <c r="BG159" i="2"/>
  <c r="BH159" i="6"/>
  <c r="BH159" i="15"/>
  <c r="BI159" i="6"/>
  <c r="BI159" i="2"/>
  <c r="BI159" i="15"/>
  <c r="BJ159" i="6"/>
  <c r="BJ159" i="15"/>
  <c r="BL159" i="6"/>
  <c r="BL159" i="15"/>
  <c r="BL159" i="2"/>
  <c r="BM159" i="6"/>
  <c r="BM159" i="15"/>
  <c r="BM159" i="2"/>
  <c r="BN159" i="6"/>
  <c r="BN159" i="2"/>
  <c r="BN159" i="15"/>
  <c r="BO159" i="6"/>
  <c r="BO159" i="15"/>
  <c r="BP159" i="6"/>
  <c r="BP159" i="15"/>
  <c r="BP159" i="2"/>
  <c r="BR159" i="6"/>
  <c r="BU159"/>
  <c r="BR159" i="15"/>
  <c r="BW159" i="6"/>
  <c r="BW159" i="15"/>
  <c r="BW159" i="2"/>
  <c r="BZ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 i="6"/>
  <c r="AO160" i="15"/>
  <c r="AO160" i="2"/>
  <c r="AP160" i="6"/>
  <c r="AP160" i="15"/>
  <c r="AQ160" i="6"/>
  <c r="AQ160" i="15"/>
  <c r="AQ160" i="2"/>
  <c r="AR160" i="6"/>
  <c r="AR160" i="15"/>
  <c r="AR160" i="2"/>
  <c r="AS160" i="6"/>
  <c r="AS160" i="15"/>
  <c r="AS160" i="2"/>
  <c r="AT160" i="6"/>
  <c r="AT160" i="15"/>
  <c r="AV160" i="6"/>
  <c r="AV160" i="15"/>
  <c r="AV160" i="2"/>
  <c r="AW160" i="6"/>
  <c r="AW160" i="15"/>
  <c r="AW160" i="2"/>
  <c r="AX160" i="6"/>
  <c r="AX160" i="15"/>
  <c r="AY160" i="6"/>
  <c r="AY160" i="15"/>
  <c r="AY160" i="2"/>
  <c r="AZ160" i="6"/>
  <c r="AZ160" i="15"/>
  <c r="AZ160" i="2"/>
  <c r="BA160" i="6"/>
  <c r="BA160" i="15"/>
  <c r="BB160" i="6"/>
  <c r="BB160" i="2"/>
  <c r="BB160" i="15"/>
  <c r="BC160" i="6"/>
  <c r="BC160" i="2"/>
  <c r="BC160" i="15"/>
  <c r="BD160" i="6"/>
  <c r="BD160" i="15"/>
  <c r="BE160" i="6"/>
  <c r="BE160" i="2"/>
  <c r="BE160" i="15"/>
  <c r="BF160" i="6"/>
  <c r="BF160" i="15"/>
  <c r="BF160" i="2"/>
  <c r="BG160" i="6"/>
  <c r="BG160" i="15"/>
  <c r="BG160" i="2"/>
  <c r="BH160" i="6"/>
  <c r="BH160" i="15"/>
  <c r="BI160" i="6"/>
  <c r="BI160" i="15"/>
  <c r="BI160" i="2"/>
  <c r="BJ160" i="6"/>
  <c r="BJ160" i="15"/>
  <c r="BJ160" i="2"/>
  <c r="BL160" i="6"/>
  <c r="BL160" i="15"/>
  <c r="BL160" i="2"/>
  <c r="BM160" i="6"/>
  <c r="BM160" i="15"/>
  <c r="BN160" i="6"/>
  <c r="BN160" i="15"/>
  <c r="BN160" i="2"/>
  <c r="BO160" i="6"/>
  <c r="BO160" i="15"/>
  <c r="BO160" i="2"/>
  <c r="BP160" i="6"/>
  <c r="BP160" i="15"/>
  <c r="BP160" i="2"/>
  <c r="BR160" i="6"/>
  <c r="BR160" i="15"/>
  <c r="BU160"/>
  <c r="BY160"/>
  <c r="BW160" i="6"/>
  <c r="BW160" i="2"/>
  <c r="BW160" i="15"/>
  <c r="BZ160" i="2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 i="6"/>
  <c r="AO161" i="15"/>
  <c r="AP161" i="6"/>
  <c r="AP161" i="15"/>
  <c r="AP161" i="2"/>
  <c r="AQ161" i="6"/>
  <c r="AQ161" i="15"/>
  <c r="AQ161" i="2"/>
  <c r="AR161" i="6"/>
  <c r="AR161" i="15"/>
  <c r="AR161" i="2"/>
  <c r="AS161" i="6"/>
  <c r="AS161" i="15"/>
  <c r="AT161" i="6"/>
  <c r="AT161" i="15"/>
  <c r="AV161" i="6"/>
  <c r="AV161" i="15"/>
  <c r="AV161" i="2"/>
  <c r="AW161" i="6"/>
  <c r="AW161" i="15"/>
  <c r="AW161" i="2"/>
  <c r="AX161" i="6"/>
  <c r="AX161" i="15"/>
  <c r="AY161" i="6"/>
  <c r="AY161" i="2"/>
  <c r="AY161" i="15"/>
  <c r="AZ161" i="6"/>
  <c r="AZ161" i="15"/>
  <c r="AZ161" i="2"/>
  <c r="BA161" i="6"/>
  <c r="BA161" i="15"/>
  <c r="BA161" i="2"/>
  <c r="BB161" i="6"/>
  <c r="BB161" i="15"/>
  <c r="BC161" i="6"/>
  <c r="BC161" i="15"/>
  <c r="BD161" i="6"/>
  <c r="BD161" i="2"/>
  <c r="BD161" i="15"/>
  <c r="BE161" i="6"/>
  <c r="BE161" i="15"/>
  <c r="BF161" i="6"/>
  <c r="BF161" i="15"/>
  <c r="BG161" i="6"/>
  <c r="BG161" i="15"/>
  <c r="BG161" i="2"/>
  <c r="BH161" i="6"/>
  <c r="BH161" i="15"/>
  <c r="BH161" i="2"/>
  <c r="BI161" i="6"/>
  <c r="BI161" i="15"/>
  <c r="BJ161" i="6"/>
  <c r="BJ161" i="15"/>
  <c r="BL161" i="6"/>
  <c r="BL161" i="15"/>
  <c r="BL161" i="2"/>
  <c r="BM161" i="6"/>
  <c r="BM161" i="15"/>
  <c r="BN161" i="6"/>
  <c r="BN161" i="2"/>
  <c r="BN161" i="15"/>
  <c r="BO161" i="6"/>
  <c r="BO161" i="15"/>
  <c r="BP161" i="6"/>
  <c r="BP161" i="15"/>
  <c r="BP161" i="2"/>
  <c r="BR161" i="6"/>
  <c r="BU161"/>
  <c r="BR161" i="15"/>
  <c r="BU161"/>
  <c r="BW161" i="6"/>
  <c r="BW161" i="15"/>
  <c r="BW161" i="2"/>
  <c r="BZ161"/>
  <c r="A162"/>
  <c r="B162"/>
  <c r="C162"/>
  <c r="D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 i="6"/>
  <c r="AO162" i="2"/>
  <c r="AO162" i="15"/>
  <c r="AP162" i="6"/>
  <c r="AP162" i="15"/>
  <c r="AP162" i="2"/>
  <c r="AQ162" i="6"/>
  <c r="AQ162" i="15"/>
  <c r="AQ162" i="2"/>
  <c r="AR162" i="6"/>
  <c r="AR162" i="15"/>
  <c r="AS162" i="6"/>
  <c r="AS162" i="2"/>
  <c r="AS162" i="15"/>
  <c r="AT162" i="6"/>
  <c r="AT162" i="15"/>
  <c r="AV162" i="6"/>
  <c r="AV162" i="15"/>
  <c r="AW162" i="6"/>
  <c r="AW162" i="15"/>
  <c r="AW162" i="2"/>
  <c r="AX162" i="6"/>
  <c r="AX162" i="15"/>
  <c r="AY162" i="6"/>
  <c r="AY162" i="15"/>
  <c r="AY162" i="2"/>
  <c r="AZ162" i="6"/>
  <c r="AZ162" i="15"/>
  <c r="AZ162" i="2"/>
  <c r="BA162" i="6"/>
  <c r="BA162" i="15"/>
  <c r="BA162" i="2"/>
  <c r="BB162" i="6"/>
  <c r="BB162" i="15"/>
  <c r="BC162" i="6"/>
  <c r="BC162" i="15"/>
  <c r="BD162" i="6"/>
  <c r="BD162" i="15"/>
  <c r="BE162" i="6"/>
  <c r="BE162" i="15"/>
  <c r="BF162" i="6"/>
  <c r="BF162" i="15"/>
  <c r="BG162" i="6"/>
  <c r="BG162" i="15"/>
  <c r="BG162" i="2"/>
  <c r="BH162" i="6"/>
  <c r="BH162" i="15"/>
  <c r="BH162" i="2"/>
  <c r="BI162" i="6"/>
  <c r="BI162" i="15"/>
  <c r="BI162" i="2"/>
  <c r="BJ162" i="6"/>
  <c r="BJ162" i="15"/>
  <c r="BL162" i="6"/>
  <c r="BL162" i="15"/>
  <c r="BL162" i="2"/>
  <c r="BM162" i="6"/>
  <c r="BM162" i="15"/>
  <c r="BM162" i="2"/>
  <c r="BN162" i="6"/>
  <c r="BN162" i="15"/>
  <c r="BO162" i="6"/>
  <c r="BO162" i="15"/>
  <c r="BP162" i="6"/>
  <c r="BP162" i="15"/>
  <c r="BP162" i="2"/>
  <c r="BR162" i="6"/>
  <c r="BU162"/>
  <c r="BR162" i="15"/>
  <c r="BU162"/>
  <c r="BW162" i="6"/>
  <c r="BW162" i="15"/>
  <c r="BW162" i="2"/>
  <c r="BZ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 i="6"/>
  <c r="AO163" i="15"/>
  <c r="AP163" i="6"/>
  <c r="AP163" i="15"/>
  <c r="AQ163" i="6"/>
  <c r="AQ163" i="15"/>
  <c r="AQ163" i="2"/>
  <c r="AR163" i="6"/>
  <c r="AR163" i="15"/>
  <c r="AR163" i="2"/>
  <c r="AS163" i="6"/>
  <c r="AS163" i="15"/>
  <c r="AS163" i="2"/>
  <c r="AT163" i="6"/>
  <c r="AT163" i="15"/>
  <c r="AV163" i="6"/>
  <c r="AV163" i="15"/>
  <c r="AV163" i="2"/>
  <c r="AW163" i="6"/>
  <c r="AW163" i="15"/>
  <c r="AX163" i="6"/>
  <c r="AX163" i="15"/>
  <c r="AY163" i="6"/>
  <c r="BT163"/>
  <c r="BV163"/>
  <c r="AY163" i="15"/>
  <c r="AY163" i="2"/>
  <c r="AZ163" i="6"/>
  <c r="AZ163" i="15"/>
  <c r="AZ163" i="2"/>
  <c r="BA163" i="6"/>
  <c r="BA163" i="15"/>
  <c r="BB163" i="6"/>
  <c r="BB163" i="15"/>
  <c r="BC163" i="6"/>
  <c r="BC163" i="15"/>
  <c r="BC163" i="2"/>
  <c r="BD163" i="6"/>
  <c r="BD163" i="15"/>
  <c r="BD163" i="2"/>
  <c r="BE163" i="6"/>
  <c r="BE163" i="15"/>
  <c r="BF163" i="6"/>
  <c r="BF163" i="2"/>
  <c r="BF163" i="15"/>
  <c r="BG163" i="6"/>
  <c r="BG163" i="15"/>
  <c r="BG163" i="2"/>
  <c r="BH163" i="6"/>
  <c r="BH163" i="15"/>
  <c r="BH163" i="2"/>
  <c r="BI163" i="6"/>
  <c r="BI163" i="15"/>
  <c r="BJ163" i="6"/>
  <c r="BJ163" i="15"/>
  <c r="BL163" i="6"/>
  <c r="BL163" i="15"/>
  <c r="BL163" i="2"/>
  <c r="BM163" i="6"/>
  <c r="BM163" i="15"/>
  <c r="BM163" i="2"/>
  <c r="BN163" i="6"/>
  <c r="BN163" i="15"/>
  <c r="BO163" i="6"/>
  <c r="BO163" i="15"/>
  <c r="BO163" i="2"/>
  <c r="BP163" i="6"/>
  <c r="BP163" i="15"/>
  <c r="BP163" i="2"/>
  <c r="BR163" i="6"/>
  <c r="BR163" i="15"/>
  <c r="BU163"/>
  <c r="BW163" i="6"/>
  <c r="BW163" i="15"/>
  <c r="BW163" i="2"/>
  <c r="BZ163"/>
  <c r="A164"/>
  <c r="B164"/>
  <c r="C164"/>
  <c r="D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 i="6"/>
  <c r="AO164" i="15"/>
  <c r="AP164" i="6"/>
  <c r="AP164" i="15"/>
  <c r="AQ164" i="6"/>
  <c r="AQ164" i="15"/>
  <c r="AQ164" i="2"/>
  <c r="AR164" i="6"/>
  <c r="AR164" i="15"/>
  <c r="AR164" i="2"/>
  <c r="AS164" i="6"/>
  <c r="AS164" i="15"/>
  <c r="AT164" i="6"/>
  <c r="AT164" i="15"/>
  <c r="AT164" i="2"/>
  <c r="AV164" i="6"/>
  <c r="AV164" i="15"/>
  <c r="AV164" i="2"/>
  <c r="AW164" i="6"/>
  <c r="AW164" i="15"/>
  <c r="AX164" i="6"/>
  <c r="AX164" i="15"/>
  <c r="AX164" i="2"/>
  <c r="AY164" i="6"/>
  <c r="AY164" i="15"/>
  <c r="AY164" i="2"/>
  <c r="AZ164" i="6"/>
  <c r="AZ164" i="15"/>
  <c r="AZ164" i="2"/>
  <c r="BA164" i="6"/>
  <c r="BA164" i="15"/>
  <c r="BB164" i="6"/>
  <c r="BB164" i="15"/>
  <c r="BB164" i="2"/>
  <c r="BC164" i="6"/>
  <c r="BC164" i="15"/>
  <c r="BD164" i="6"/>
  <c r="BD164" i="15"/>
  <c r="BE164" i="6"/>
  <c r="BE164" i="2"/>
  <c r="BE164" i="15"/>
  <c r="BF164" i="6"/>
  <c r="BF164" i="15"/>
  <c r="BF164" i="2"/>
  <c r="BG164" i="6"/>
  <c r="BG164" i="15"/>
  <c r="BG164" i="2"/>
  <c r="BH164" i="6"/>
  <c r="BH164" i="15"/>
  <c r="BH164" i="2"/>
  <c r="BI164" i="6"/>
  <c r="BI164" i="15"/>
  <c r="BJ164" i="6"/>
  <c r="BJ164" i="15"/>
  <c r="BJ164" i="2"/>
  <c r="BL164" i="6"/>
  <c r="BL164" i="15"/>
  <c r="BL164" i="2"/>
  <c r="BM164" i="6"/>
  <c r="BM164" i="15"/>
  <c r="BN164" i="6"/>
  <c r="BN164" i="15"/>
  <c r="BN164" i="2"/>
  <c r="BO164" i="6"/>
  <c r="BO164" i="15"/>
  <c r="BO164" i="2"/>
  <c r="BP164" i="6"/>
  <c r="BP164" i="2"/>
  <c r="BP164" i="15"/>
  <c r="BR164" i="6"/>
  <c r="BU164"/>
  <c r="BR164" i="15"/>
  <c r="BU164"/>
  <c r="BW164" i="6"/>
  <c r="BW164" i="15"/>
  <c r="BZ164" i="2"/>
  <c r="A165"/>
  <c r="B165"/>
  <c r="C165"/>
  <c r="D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 i="6"/>
  <c r="AO165" i="15"/>
  <c r="AO165" i="2"/>
  <c r="AP165" i="6"/>
  <c r="AP165" i="15"/>
  <c r="AP165" i="2"/>
  <c r="AQ165" i="6"/>
  <c r="AQ165" i="15"/>
  <c r="AQ165" i="2"/>
  <c r="AR165" i="6"/>
  <c r="AR165" i="15"/>
  <c r="AS165" i="6"/>
  <c r="AS165" i="15"/>
  <c r="AS165" i="2"/>
  <c r="AT165" i="6"/>
  <c r="AT165" i="15"/>
  <c r="AT165" i="2"/>
  <c r="AV165" i="6"/>
  <c r="AV165" i="2"/>
  <c r="AV165" i="15"/>
  <c r="AW165" i="6"/>
  <c r="AW165" i="15"/>
  <c r="AW165" i="2"/>
  <c r="AX165" i="6"/>
  <c r="AX165" i="15"/>
  <c r="AX165" i="2"/>
  <c r="AY165" i="6"/>
  <c r="AY165" i="15"/>
  <c r="AY165" i="2"/>
  <c r="AZ165" i="6"/>
  <c r="AZ165" i="2"/>
  <c r="AZ165" i="15"/>
  <c r="BA165" i="6"/>
  <c r="BA165" i="15"/>
  <c r="BB165" i="6"/>
  <c r="BB165" i="15"/>
  <c r="BB165" i="2"/>
  <c r="BC165" i="6"/>
  <c r="BC165" i="15"/>
  <c r="BD165" i="6"/>
  <c r="BD165" i="15"/>
  <c r="BE165" i="6"/>
  <c r="BE165" i="2"/>
  <c r="BE165" i="15"/>
  <c r="BF165" i="6"/>
  <c r="BF165" i="15"/>
  <c r="BF165" i="2"/>
  <c r="BG165" i="6"/>
  <c r="BG165" i="15"/>
  <c r="BG165" i="2"/>
  <c r="BH165" i="6"/>
  <c r="BH165" i="15"/>
  <c r="BI165" i="6"/>
  <c r="BI165" i="2"/>
  <c r="BI165" i="15"/>
  <c r="BJ165" i="6"/>
  <c r="BJ165" i="15"/>
  <c r="BJ165" i="2"/>
  <c r="BL165" i="6"/>
  <c r="BL165" i="15"/>
  <c r="BL165" i="2"/>
  <c r="BM165" i="6"/>
  <c r="BM165" i="15"/>
  <c r="BN165" i="6"/>
  <c r="BN165" i="15"/>
  <c r="BN165" i="2"/>
  <c r="BO165" i="6"/>
  <c r="BO165" i="15"/>
  <c r="BO165" i="2"/>
  <c r="BP165" i="6"/>
  <c r="BP165" i="2"/>
  <c r="BP165" i="15"/>
  <c r="BR165" i="6"/>
  <c r="BR165" i="15"/>
  <c r="BU165"/>
  <c r="BW165" i="6"/>
  <c r="BW165" i="2"/>
  <c r="BW165" i="15"/>
  <c r="BZ165" i="2"/>
  <c r="A166"/>
  <c r="B166"/>
  <c r="C166"/>
  <c r="D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 i="6"/>
  <c r="AO166" i="15"/>
  <c r="AP166" i="6"/>
  <c r="AP166" i="15"/>
  <c r="AP166" i="2"/>
  <c r="AQ166" i="6"/>
  <c r="AQ166" i="15"/>
  <c r="AQ166" i="2"/>
  <c r="AR166" i="6"/>
  <c r="AR166" i="15"/>
  <c r="AS166" i="6"/>
  <c r="AS166" i="15"/>
  <c r="AS166" i="2"/>
  <c r="AT166" i="6"/>
  <c r="AT166" i="15"/>
  <c r="AT166" i="2"/>
  <c r="AV166" i="6"/>
  <c r="AV166" i="15"/>
  <c r="AV166" i="2"/>
  <c r="AW166" i="6"/>
  <c r="AW166" i="15"/>
  <c r="AX166" i="6"/>
  <c r="AX166" i="15"/>
  <c r="AY166" i="6"/>
  <c r="AY166" i="15"/>
  <c r="AY166" i="2"/>
  <c r="AZ166" i="6"/>
  <c r="AZ166" i="15"/>
  <c r="AZ166" i="2"/>
  <c r="BA166" i="6"/>
  <c r="BA166" i="15"/>
  <c r="BB166" i="6"/>
  <c r="BB166" i="15"/>
  <c r="BB166" i="2"/>
  <c r="BC166" i="6"/>
  <c r="BC166" i="15"/>
  <c r="BD166" i="6"/>
  <c r="BD166" i="15"/>
  <c r="BD166" i="2"/>
  <c r="BE166" i="6"/>
  <c r="BE166" i="15"/>
  <c r="BE166" i="2"/>
  <c r="BF166" i="6"/>
  <c r="BF166" i="15"/>
  <c r="BF166" i="2"/>
  <c r="BG166" i="6"/>
  <c r="BG166" i="15"/>
  <c r="BH166" i="6"/>
  <c r="BH166" i="15"/>
  <c r="BI166" i="6"/>
  <c r="BI166" i="15"/>
  <c r="BI166" i="2"/>
  <c r="BJ166" i="6"/>
  <c r="BJ166" i="2"/>
  <c r="BJ166" i="15"/>
  <c r="BL166" i="6"/>
  <c r="BL166" i="15"/>
  <c r="BM166" i="6"/>
  <c r="BM166" i="15"/>
  <c r="BM166" i="2"/>
  <c r="BN166" i="6"/>
  <c r="BN166" i="15"/>
  <c r="BN166" i="2"/>
  <c r="BO166" i="6"/>
  <c r="BO166" i="2"/>
  <c r="BO166" i="15"/>
  <c r="BP166" i="6"/>
  <c r="BP166" i="15"/>
  <c r="BR166" i="6"/>
  <c r="BU166"/>
  <c r="BR166" i="15"/>
  <c r="BU166"/>
  <c r="BY166"/>
  <c r="BY166" i="2"/>
  <c r="BW166" i="6"/>
  <c r="BW166" i="15"/>
  <c r="BZ166" i="2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 i="6"/>
  <c r="AO167" i="15"/>
  <c r="AO167" i="2"/>
  <c r="AP167" i="6"/>
  <c r="AP167" i="15"/>
  <c r="AQ167" i="6"/>
  <c r="AQ167" i="15"/>
  <c r="AR167" i="6"/>
  <c r="AR167" i="2"/>
  <c r="AR167" i="15"/>
  <c r="AS167" i="6"/>
  <c r="AS167" i="15"/>
  <c r="AS167" i="2"/>
  <c r="AT167" i="6"/>
  <c r="AT167" i="15"/>
  <c r="AV167" i="6"/>
  <c r="AV167" i="15"/>
  <c r="AW167" i="6"/>
  <c r="AW167" i="15"/>
  <c r="AW167" i="2"/>
  <c r="AX167" i="6"/>
  <c r="AX167" i="15"/>
  <c r="AY167" i="6"/>
  <c r="AY167" i="15"/>
  <c r="AZ167" i="6"/>
  <c r="AZ167" i="2"/>
  <c r="AZ167" i="15"/>
  <c r="BA167" i="6"/>
  <c r="BA167" i="15"/>
  <c r="BA167" i="2"/>
  <c r="BB167" i="6"/>
  <c r="BB167" i="15"/>
  <c r="BB167" i="2"/>
  <c r="BC167" i="6"/>
  <c r="BC167" i="15"/>
  <c r="BD167" i="6"/>
  <c r="BD167" i="15"/>
  <c r="BD167" i="2"/>
  <c r="BE167" i="6"/>
  <c r="BE167" i="15"/>
  <c r="BE167" i="2"/>
  <c r="BF167" i="6"/>
  <c r="BF167" i="2"/>
  <c r="BF167" i="15"/>
  <c r="BG167" i="6"/>
  <c r="BG167" i="15"/>
  <c r="BH167" i="6"/>
  <c r="BH167" i="2"/>
  <c r="BH167" i="15"/>
  <c r="BI167" i="6"/>
  <c r="BI167" i="15"/>
  <c r="BI167" i="2"/>
  <c r="BJ167" i="6"/>
  <c r="BJ167" i="15"/>
  <c r="BJ167" i="2"/>
  <c r="BL167" i="6"/>
  <c r="BL167" i="2"/>
  <c r="BL167" i="15"/>
  <c r="BM167" i="6"/>
  <c r="BM167" i="2"/>
  <c r="BM167" i="15"/>
  <c r="BN167" i="6"/>
  <c r="BN167" i="15"/>
  <c r="BN167" i="2"/>
  <c r="BO167" i="6"/>
  <c r="BO167" i="15"/>
  <c r="BO167" i="2"/>
  <c r="BP167" i="6"/>
  <c r="BP167" i="2"/>
  <c r="BP167" i="15"/>
  <c r="BR167" i="6"/>
  <c r="BR167" i="15"/>
  <c r="BU167"/>
  <c r="BW167" i="6"/>
  <c r="BW167" i="2"/>
  <c r="BW167" i="15"/>
  <c r="BZ167" i="2"/>
  <c r="A168"/>
  <c r="B168"/>
  <c r="C168"/>
  <c r="D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 i="6"/>
  <c r="AO168" i="15"/>
  <c r="AO168" i="2"/>
  <c r="AP168" i="6"/>
  <c r="AP168" i="15"/>
  <c r="AP168" i="2"/>
  <c r="AQ168" i="6"/>
  <c r="AQ168" i="2"/>
  <c r="AQ168" i="15"/>
  <c r="AR168" i="6"/>
  <c r="AR168" i="15"/>
  <c r="AS168" i="6"/>
  <c r="AS168" i="15"/>
  <c r="AS168" i="2"/>
  <c r="AT168" i="6"/>
  <c r="AT168" i="15"/>
  <c r="AT168" i="2"/>
  <c r="AV168" i="6"/>
  <c r="AV168" i="15"/>
  <c r="AW168" i="6"/>
  <c r="AW168" i="15"/>
  <c r="AX168" i="6"/>
  <c r="AX168" i="15"/>
  <c r="AX168" i="2"/>
  <c r="AY168" i="6"/>
  <c r="AY168" i="15"/>
  <c r="AZ168" i="6"/>
  <c r="AZ168" i="2"/>
  <c r="AZ168" i="15"/>
  <c r="BA168" i="6"/>
  <c r="BA168" i="15"/>
  <c r="BA168" i="2"/>
  <c r="BB168" i="6"/>
  <c r="BB168" i="15"/>
  <c r="BB168" i="2"/>
  <c r="BC168" i="6"/>
  <c r="BC168" i="15"/>
  <c r="BD168" i="6"/>
  <c r="BD168" i="15"/>
  <c r="BD168" i="2"/>
  <c r="BE168" i="6"/>
  <c r="BE168" i="15"/>
  <c r="BE168" i="2"/>
  <c r="BF168" i="6"/>
  <c r="BF168" i="15"/>
  <c r="BG168" i="6"/>
  <c r="BG168" i="15"/>
  <c r="BG168" i="2"/>
  <c r="BH168" i="6"/>
  <c r="BH168" i="15"/>
  <c r="BH168" i="2"/>
  <c r="BI168" i="6"/>
  <c r="BI168" i="15"/>
  <c r="BI168" i="2"/>
  <c r="BJ168" i="6"/>
  <c r="BJ168" i="15"/>
  <c r="BL168" i="6"/>
  <c r="BL168" i="15"/>
  <c r="BM168" i="6"/>
  <c r="BM168" i="15"/>
  <c r="BM168" i="2"/>
  <c r="BN168" i="6"/>
  <c r="BN168" i="15"/>
  <c r="BN168" i="2"/>
  <c r="BO168" i="6"/>
  <c r="BO168" i="15"/>
  <c r="BO168" i="2"/>
  <c r="BP168" i="6"/>
  <c r="BP168" i="15"/>
  <c r="BR168" i="6"/>
  <c r="BU168"/>
  <c r="BR168" i="15"/>
  <c r="BU168"/>
  <c r="BW168" i="6"/>
  <c r="BW168" i="15"/>
  <c r="BW168" i="2"/>
  <c r="BZ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 i="6"/>
  <c r="AO169" i="2"/>
  <c r="AO169" i="15"/>
  <c r="AP169" i="6"/>
  <c r="AP169" i="15"/>
  <c r="AQ169" i="6"/>
  <c r="AQ169" i="15"/>
  <c r="AQ169" i="2"/>
  <c r="AR169" i="6"/>
  <c r="AR169" i="15"/>
  <c r="AR169" i="2"/>
  <c r="AS169" i="6"/>
  <c r="AS169" i="15"/>
  <c r="AT169" i="6"/>
  <c r="AT169" i="15"/>
  <c r="AT169" i="2"/>
  <c r="AV169" i="6"/>
  <c r="AV169" i="15"/>
  <c r="AV169" i="2"/>
  <c r="AW169" i="6"/>
  <c r="AW169" i="15"/>
  <c r="AW169" i="2"/>
  <c r="AX169" i="6"/>
  <c r="AX169" i="15"/>
  <c r="AY169" i="6"/>
  <c r="AY169" i="15"/>
  <c r="AY169" i="2"/>
  <c r="AZ169" i="6"/>
  <c r="AZ169" i="15"/>
  <c r="AZ169" i="2"/>
  <c r="BA169" i="6"/>
  <c r="BA169" i="15"/>
  <c r="BB169" i="6"/>
  <c r="BB169" i="15"/>
  <c r="BB169" i="2"/>
  <c r="BC169" i="6"/>
  <c r="BC169" i="15"/>
  <c r="BD169" i="6"/>
  <c r="BD169" i="15"/>
  <c r="BE169" i="6"/>
  <c r="BE169" i="2"/>
  <c r="BE169" i="15"/>
  <c r="BF169" i="6"/>
  <c r="BF169" i="15"/>
  <c r="BF169" i="2"/>
  <c r="BG169" i="6"/>
  <c r="BG169" i="15"/>
  <c r="BG169" i="2"/>
  <c r="BH169" i="6"/>
  <c r="BH169" i="15"/>
  <c r="BI169" i="6"/>
  <c r="BI169" i="2"/>
  <c r="BI169" i="15"/>
  <c r="BJ169" i="6"/>
  <c r="BJ169" i="2"/>
  <c r="BJ169" i="15"/>
  <c r="BL169" i="6"/>
  <c r="BL169" i="15"/>
  <c r="BM169" i="6"/>
  <c r="BM169" i="15"/>
  <c r="BM169" i="2"/>
  <c r="BN169" i="6"/>
  <c r="BN169" i="15"/>
  <c r="BO169" i="6"/>
  <c r="BO169" i="15"/>
  <c r="BO169" i="2"/>
  <c r="BP169" i="6"/>
  <c r="BP169" i="15"/>
  <c r="BP169" i="2"/>
  <c r="BR169" i="6"/>
  <c r="BU169"/>
  <c r="BR169" i="15"/>
  <c r="BU169"/>
  <c r="BU169" i="2"/>
  <c r="BW169" i="6"/>
  <c r="BW169" i="15"/>
  <c r="BW169" i="2"/>
  <c r="BZ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 i="6"/>
  <c r="AO170" i="15"/>
  <c r="AO170" i="2"/>
  <c r="AP170" i="6"/>
  <c r="AP170" i="15"/>
  <c r="AQ170" i="6"/>
  <c r="AQ170" i="15"/>
  <c r="AR170" i="6"/>
  <c r="AR170" i="15"/>
  <c r="AR170" i="2"/>
  <c r="AS170" i="6"/>
  <c r="AS170" i="15"/>
  <c r="AS170" i="2"/>
  <c r="AT170" i="6"/>
  <c r="AT170" i="15"/>
  <c r="AT170" i="2"/>
  <c r="AV170" i="6"/>
  <c r="AV170" i="15"/>
  <c r="AW170" i="6"/>
  <c r="AW170" i="15"/>
  <c r="AW170" i="2"/>
  <c r="AX170" i="6"/>
  <c r="AX170" i="15"/>
  <c r="AY170" i="6"/>
  <c r="AY170" i="15"/>
  <c r="AZ170" i="6"/>
  <c r="AZ170" i="15"/>
  <c r="AZ170" i="2"/>
  <c r="BA170" i="6"/>
  <c r="BA170" i="15"/>
  <c r="BA170" i="2"/>
  <c r="BB170" i="6"/>
  <c r="BB170" i="15"/>
  <c r="BC170" i="6"/>
  <c r="BC170" i="15"/>
  <c r="BC170" i="2"/>
  <c r="BD170" i="6"/>
  <c r="BD170" i="15"/>
  <c r="BD170" i="2"/>
  <c r="BE170" i="6"/>
  <c r="BE170" i="15"/>
  <c r="BE170" i="2"/>
  <c r="BF170" i="6"/>
  <c r="BF170" i="15"/>
  <c r="BG170" i="6"/>
  <c r="BG170" i="15"/>
  <c r="BH170" i="6"/>
  <c r="BH170" i="15"/>
  <c r="BI170" i="6"/>
  <c r="BI170" i="15"/>
  <c r="BI170" i="2"/>
  <c r="BJ170" i="6"/>
  <c r="BJ170" i="15"/>
  <c r="BJ170" i="2"/>
  <c r="BL170" i="6"/>
  <c r="BL170" i="2"/>
  <c r="BL170" i="15"/>
  <c r="BM170" i="6"/>
  <c r="BM170" i="15"/>
  <c r="BN170" i="6"/>
  <c r="BN170" i="15"/>
  <c r="BN170" i="2"/>
  <c r="BO170" i="6"/>
  <c r="BO170" i="15"/>
  <c r="BO170" i="2"/>
  <c r="BP170" i="6"/>
  <c r="BP170" i="15"/>
  <c r="BR170" i="6"/>
  <c r="BU170"/>
  <c r="BR170" i="15"/>
  <c r="BU170"/>
  <c r="BW170" i="6"/>
  <c r="BW170" i="15"/>
  <c r="BW170" i="2"/>
  <c r="BZ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 i="6"/>
  <c r="AO171" i="15"/>
  <c r="AP171" i="6"/>
  <c r="AP171" i="15"/>
  <c r="AQ171" i="6"/>
  <c r="AQ171" i="15"/>
  <c r="AR171" i="6"/>
  <c r="AR171" i="15"/>
  <c r="AR171" i="2"/>
  <c r="AS171" i="6"/>
  <c r="AS171" i="15"/>
  <c r="AS171" i="2"/>
  <c r="AT171" i="6"/>
  <c r="AU171"/>
  <c r="AT171" i="15"/>
  <c r="AU171"/>
  <c r="AV171" i="6"/>
  <c r="AV171" i="15"/>
  <c r="AV171" i="2"/>
  <c r="AW171" i="6"/>
  <c r="AW171" i="15"/>
  <c r="AX171" i="6"/>
  <c r="AX171" i="15"/>
  <c r="AX171" i="2"/>
  <c r="AY171" i="6"/>
  <c r="AY171" i="15"/>
  <c r="AY171" i="2"/>
  <c r="AZ171" i="6"/>
  <c r="AZ171" i="2"/>
  <c r="AZ171" i="15"/>
  <c r="BA171" i="6"/>
  <c r="BA171" i="15"/>
  <c r="BB171" i="6"/>
  <c r="BB171" i="15"/>
  <c r="BB171" i="2"/>
  <c r="BC171" i="6"/>
  <c r="BC171" i="15"/>
  <c r="BD171" i="6"/>
  <c r="BD171" i="15"/>
  <c r="BE171" i="6"/>
  <c r="BE171" i="15"/>
  <c r="BF171" i="6"/>
  <c r="BF171" i="15"/>
  <c r="BG171" i="6"/>
  <c r="BG171" i="15"/>
  <c r="BG171" i="2"/>
  <c r="BH171" i="6"/>
  <c r="BH171" i="15"/>
  <c r="BH171" i="2"/>
  <c r="BI171" i="6"/>
  <c r="BI171" i="2"/>
  <c r="BI171" i="15"/>
  <c r="BJ171" i="6"/>
  <c r="BJ171" i="15"/>
  <c r="BL171" i="6"/>
  <c r="BL171" i="15"/>
  <c r="BL171" i="2"/>
  <c r="BM171" i="6"/>
  <c r="BM171" i="15"/>
  <c r="BM171" i="2"/>
  <c r="BN171" i="6"/>
  <c r="BN171" i="15"/>
  <c r="BO171" i="6"/>
  <c r="BO171" i="2"/>
  <c r="BO171" i="15"/>
  <c r="BP171" i="6"/>
  <c r="BP171" i="15"/>
  <c r="BP171" i="2"/>
  <c r="BR171" i="6"/>
  <c r="BU171"/>
  <c r="BR171" i="15"/>
  <c r="BU171"/>
  <c r="BW171" i="6"/>
  <c r="BW171" i="2"/>
  <c r="BW171" i="15"/>
  <c r="BZ171" i="2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 i="6"/>
  <c r="AO172" i="15"/>
  <c r="AP172" i="6"/>
  <c r="AP172" i="15"/>
  <c r="AP172" i="2"/>
  <c r="AQ172" i="6"/>
  <c r="AQ172" i="15"/>
  <c r="AQ172" i="2"/>
  <c r="AR172" i="6"/>
  <c r="AR172" i="15"/>
  <c r="AR172" i="2"/>
  <c r="AS172" i="6"/>
  <c r="AS172" i="2"/>
  <c r="AS172" i="15"/>
  <c r="AT172" i="6"/>
  <c r="AT172" i="15"/>
  <c r="AV172" i="6"/>
  <c r="AV172" i="15"/>
  <c r="AV172" i="2"/>
  <c r="AW172" i="6"/>
  <c r="AW172" i="15"/>
  <c r="AW172" i="2"/>
  <c r="AX172" i="6"/>
  <c r="AX172" i="2"/>
  <c r="AX172" i="15"/>
  <c r="AY172" i="6"/>
  <c r="AY172" i="15"/>
  <c r="AZ172" i="6"/>
  <c r="AZ172" i="15"/>
  <c r="AZ172" i="2"/>
  <c r="BA172" i="6"/>
  <c r="BA172" i="15"/>
  <c r="BA172" i="2"/>
  <c r="BB172" i="6"/>
  <c r="BB172" i="15"/>
  <c r="BC172" i="6"/>
  <c r="BC172" i="15"/>
  <c r="BC172" i="2"/>
  <c r="BD172" i="6"/>
  <c r="BD172" i="15"/>
  <c r="BD172" i="2"/>
  <c r="BE172" i="6"/>
  <c r="BE172" i="2"/>
  <c r="BE172" i="15"/>
  <c r="BF172" i="6"/>
  <c r="BF172" i="15"/>
  <c r="BG172" i="6"/>
  <c r="BG172" i="2"/>
  <c r="BG172" i="15"/>
  <c r="BH172" i="6"/>
  <c r="BH172" i="15"/>
  <c r="BH172" i="2"/>
  <c r="BI172" i="6"/>
  <c r="BI172" i="15"/>
  <c r="BI172" i="2"/>
  <c r="BJ172" i="6"/>
  <c r="BJ172" i="2"/>
  <c r="BJ172" i="15"/>
  <c r="BL172" i="6"/>
  <c r="BL172" i="2"/>
  <c r="BL172" i="15"/>
  <c r="BM172" i="6"/>
  <c r="BM172" i="15"/>
  <c r="BM172" i="2"/>
  <c r="BN172" i="6"/>
  <c r="BN172" i="15"/>
  <c r="BN172" i="2"/>
  <c r="BO172" i="6"/>
  <c r="BO172" i="15"/>
  <c r="BP172" i="6"/>
  <c r="BP172" i="15"/>
  <c r="BP172" i="2"/>
  <c r="BR172" i="6"/>
  <c r="BU172"/>
  <c r="BR172" i="15"/>
  <c r="BU172"/>
  <c r="BW172" i="6"/>
  <c r="BW172" i="15"/>
  <c r="BZ172" i="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 i="6"/>
  <c r="AO173" i="15"/>
  <c r="AO173" i="2"/>
  <c r="AP173" i="6"/>
  <c r="AP173" i="15"/>
  <c r="AP173" i="2"/>
  <c r="AQ173" i="6"/>
  <c r="AQ173" i="15"/>
  <c r="AR173" i="6"/>
  <c r="AR173" i="15"/>
  <c r="AS173" i="6"/>
  <c r="BS173"/>
  <c r="AS173" i="15"/>
  <c r="AS173" i="2"/>
  <c r="AT173" i="6"/>
  <c r="AU173"/>
  <c r="AT173" i="15"/>
  <c r="AV173" i="6"/>
  <c r="AV173" i="15"/>
  <c r="AV173" i="2"/>
  <c r="AW173" i="6"/>
  <c r="AW173" i="2"/>
  <c r="AW173" i="15"/>
  <c r="AX173" i="6"/>
  <c r="AX173" i="15"/>
  <c r="AY173" i="6"/>
  <c r="AY173" i="15"/>
  <c r="AZ173" i="6"/>
  <c r="AZ173" i="15"/>
  <c r="AZ173" i="2"/>
  <c r="BA173" i="6"/>
  <c r="BA173" i="15"/>
  <c r="BA173" i="2"/>
  <c r="BB173" i="6"/>
  <c r="BB173" i="2"/>
  <c r="BB173" i="15"/>
  <c r="BC173" i="6"/>
  <c r="BC173" i="15"/>
  <c r="BD173" i="6"/>
  <c r="BD173" i="15"/>
  <c r="BD173" i="2"/>
  <c r="BE173" i="6"/>
  <c r="BE173" i="15"/>
  <c r="BF173" i="6"/>
  <c r="BF173" i="15"/>
  <c r="BF173" i="2"/>
  <c r="BG173" i="6"/>
  <c r="BG173" i="15"/>
  <c r="BG173" i="2"/>
  <c r="BH173" i="6"/>
  <c r="BH173" i="15"/>
  <c r="BI173" i="6"/>
  <c r="BI173" i="15"/>
  <c r="BJ173" i="6"/>
  <c r="BJ173" i="15"/>
  <c r="BL173" i="6"/>
  <c r="BL173" i="2"/>
  <c r="BL173" i="15"/>
  <c r="BM173" i="6"/>
  <c r="BM173" i="15"/>
  <c r="BM173" i="2"/>
  <c r="BN173" i="6"/>
  <c r="BN173" i="15"/>
  <c r="BN173" i="2"/>
  <c r="BO173" i="6"/>
  <c r="BO173" i="15"/>
  <c r="BP173" i="6"/>
  <c r="BP173" i="2"/>
  <c r="BP173" i="15"/>
  <c r="BR173" i="6"/>
  <c r="BU173"/>
  <c r="BR173" i="15"/>
  <c r="BU173"/>
  <c r="BU173" i="2"/>
  <c r="BW173" i="6"/>
  <c r="BW173" i="15"/>
  <c r="BW173" i="2"/>
  <c r="BZ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 i="6"/>
  <c r="AO174" i="2"/>
  <c r="AO174" i="15"/>
  <c r="AP174" i="6"/>
  <c r="AP174" i="15"/>
  <c r="AQ174" i="6"/>
  <c r="AQ174" i="15"/>
  <c r="AQ174" i="2"/>
  <c r="AR174" i="6"/>
  <c r="AR174" i="15"/>
  <c r="AR174" i="2"/>
  <c r="AS174" i="6"/>
  <c r="AS174" i="15"/>
  <c r="AS174" i="2"/>
  <c r="AT174" i="6"/>
  <c r="AT174" i="15"/>
  <c r="AT174" i="2"/>
  <c r="AV174" i="6"/>
  <c r="AV174" i="15"/>
  <c r="AW174" i="6"/>
  <c r="AW174" i="15"/>
  <c r="AX174" i="6"/>
  <c r="AX174" i="15"/>
  <c r="AY174" i="6"/>
  <c r="AY174" i="15"/>
  <c r="AY174" i="2"/>
  <c r="AZ174" i="6"/>
  <c r="AZ174" i="15"/>
  <c r="AZ174" i="2"/>
  <c r="BA174" i="6"/>
  <c r="BA174" i="15"/>
  <c r="BB174" i="6"/>
  <c r="BB174" i="15"/>
  <c r="BB174" i="2"/>
  <c r="BC174" i="6"/>
  <c r="BC174" i="15"/>
  <c r="BC174" i="2"/>
  <c r="BD174" i="6"/>
  <c r="BD174" i="15"/>
  <c r="BE174" i="6"/>
  <c r="BE174" i="15"/>
  <c r="BE174" i="2"/>
  <c r="BF174" i="6"/>
  <c r="BF174" i="15"/>
  <c r="BF174" i="2"/>
  <c r="BG174" i="6"/>
  <c r="BG174" i="2"/>
  <c r="BG174" i="15"/>
  <c r="BH174" i="6"/>
  <c r="BH174" i="15"/>
  <c r="BI174" i="6"/>
  <c r="BI174" i="15"/>
  <c r="BI174" i="2"/>
  <c r="BJ174" i="6"/>
  <c r="BJ174" i="15"/>
  <c r="BJ174" i="2"/>
  <c r="BL174" i="6"/>
  <c r="BL174" i="15"/>
  <c r="BM174" i="6"/>
  <c r="BM174" i="15"/>
  <c r="BN174" i="6"/>
  <c r="BN174" i="15"/>
  <c r="BN174" i="2"/>
  <c r="BO174" i="6"/>
  <c r="BO174" i="15"/>
  <c r="BP174" i="6"/>
  <c r="BP174" i="2"/>
  <c r="BP174" i="15"/>
  <c r="BR174" i="6"/>
  <c r="BU174"/>
  <c r="BU174" i="2"/>
  <c r="BR174" i="15"/>
  <c r="BU174"/>
  <c r="BR174" i="2"/>
  <c r="BW174" i="6"/>
  <c r="BW174" i="15"/>
  <c r="BW174" i="2"/>
  <c r="BZ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 i="6"/>
  <c r="AO175" i="2"/>
  <c r="AO175" i="15"/>
  <c r="AP175" i="6"/>
  <c r="AP175" i="2"/>
  <c r="AP175" i="15"/>
  <c r="AQ175" i="6"/>
  <c r="AQ175" i="15"/>
  <c r="AQ175" i="2"/>
  <c r="AR175" i="6"/>
  <c r="AR175" i="15"/>
  <c r="AS175" i="6"/>
  <c r="AS175" i="15"/>
  <c r="AT175" i="6"/>
  <c r="AT175" i="15"/>
  <c r="AV175" i="6"/>
  <c r="AV175" i="2"/>
  <c r="AV175" i="15"/>
  <c r="AW175" i="6"/>
  <c r="AW175" i="15"/>
  <c r="AW175" i="2"/>
  <c r="AX175" i="6"/>
  <c r="AX175" i="15"/>
  <c r="AY175" i="6"/>
  <c r="AY175" i="15"/>
  <c r="AY175" i="2"/>
  <c r="AZ175" i="6"/>
  <c r="AZ175" i="15"/>
  <c r="BA175" i="6"/>
  <c r="BA175" i="15"/>
  <c r="BA175" i="2"/>
  <c r="BB175" i="6"/>
  <c r="BB175" i="15"/>
  <c r="BB175" i="2"/>
  <c r="BC175" i="6"/>
  <c r="BC175" i="2"/>
  <c r="BC175" i="15"/>
  <c r="BD175" i="6"/>
  <c r="BD175" i="2"/>
  <c r="BD175" i="15"/>
  <c r="BE175" i="6"/>
  <c r="BE175" i="15"/>
  <c r="BE175" i="2"/>
  <c r="BF175" i="6"/>
  <c r="BF175" i="15"/>
  <c r="BF175" i="2"/>
  <c r="BG175" i="6"/>
  <c r="BG175" i="2"/>
  <c r="BG175" i="15"/>
  <c r="BH175" i="6"/>
  <c r="BH175" i="15"/>
  <c r="BI175" i="6"/>
  <c r="BI175" i="2"/>
  <c r="BI175" i="15"/>
  <c r="BJ175" i="6"/>
  <c r="BJ175" i="15"/>
  <c r="BJ175" i="2"/>
  <c r="BL175" i="6"/>
  <c r="BL175" i="15"/>
  <c r="BL175" i="2"/>
  <c r="BM175" i="6"/>
  <c r="BM175" i="2"/>
  <c r="BM175" i="15"/>
  <c r="BN175" i="6"/>
  <c r="BN175" i="2"/>
  <c r="BN175" i="15"/>
  <c r="BO175" i="6"/>
  <c r="BO175" i="15"/>
  <c r="BO175" i="2"/>
  <c r="BP175" i="6"/>
  <c r="BP175" i="15"/>
  <c r="BP175" i="2"/>
  <c r="BR175" i="6"/>
  <c r="BU175"/>
  <c r="BR175" i="15"/>
  <c r="BU175"/>
  <c r="BW175" i="6"/>
  <c r="BW175" i="15"/>
  <c r="BW175" i="2"/>
  <c r="BZ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 i="6"/>
  <c r="AO176" i="15"/>
  <c r="AP176" i="6"/>
  <c r="AP176" i="15"/>
  <c r="AP176" i="2"/>
  <c r="AQ176" i="6"/>
  <c r="AQ176" i="15"/>
  <c r="AQ176" i="2"/>
  <c r="AR176" i="6"/>
  <c r="AR176" i="15"/>
  <c r="AS176" i="6"/>
  <c r="AS176" i="15"/>
  <c r="AS176" i="2"/>
  <c r="AT176" i="6"/>
  <c r="AT176" i="15"/>
  <c r="AT176" i="2"/>
  <c r="AV176" i="6"/>
  <c r="AV176" i="15"/>
  <c r="AV176" i="2"/>
  <c r="AW176" i="6"/>
  <c r="AW176" i="15"/>
  <c r="AX176" i="6"/>
  <c r="AX176" i="15"/>
  <c r="AY176" i="6"/>
  <c r="AY176" i="15"/>
  <c r="AY176" i="2"/>
  <c r="AZ176" i="6"/>
  <c r="AZ176" i="15"/>
  <c r="AZ176" i="2"/>
  <c r="BA176" i="6"/>
  <c r="BA176" i="2"/>
  <c r="BA176" i="15"/>
  <c r="BB176" i="6"/>
  <c r="BB176" i="15"/>
  <c r="BC176" i="6"/>
  <c r="BC176" i="15"/>
  <c r="BD176" i="6"/>
  <c r="BD176" i="15"/>
  <c r="BD176" i="2"/>
  <c r="BE176" i="6"/>
  <c r="BE176" i="15"/>
  <c r="BE176" i="2"/>
  <c r="BF176" i="6"/>
  <c r="BF176" i="15"/>
  <c r="BG176" i="6"/>
  <c r="BG176" i="2"/>
  <c r="BG176" i="15"/>
  <c r="BH176" i="6"/>
  <c r="BH176" i="15"/>
  <c r="BH176" i="2"/>
  <c r="BI176" i="6"/>
  <c r="BI176" i="15"/>
  <c r="BI176" i="2"/>
  <c r="BJ176" i="6"/>
  <c r="BJ176" i="15"/>
  <c r="BL176" i="6"/>
  <c r="BL176" i="15"/>
  <c r="BL176" i="2"/>
  <c r="BM176" i="6"/>
  <c r="BM176" i="15"/>
  <c r="BM176" i="2"/>
  <c r="BN176" i="6"/>
  <c r="BN176" i="15"/>
  <c r="BO176" i="6"/>
  <c r="BO176" i="15"/>
  <c r="BO176" i="2"/>
  <c r="BP176" i="6"/>
  <c r="BP176" i="15"/>
  <c r="BP176" i="2"/>
  <c r="BR176" i="6"/>
  <c r="BU176"/>
  <c r="BR176" i="15"/>
  <c r="BU176"/>
  <c r="BW176" i="6"/>
  <c r="BW176" i="15"/>
  <c r="BW176" i="2"/>
  <c r="BZ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 i="6"/>
  <c r="AO177" i="15"/>
  <c r="AO177" i="2"/>
  <c r="AP177" i="6"/>
  <c r="AP177" i="15"/>
  <c r="AP177" i="2"/>
  <c r="AQ177" i="6"/>
  <c r="AQ177" i="2"/>
  <c r="AQ177" i="15"/>
  <c r="AR177" i="6"/>
  <c r="AR177" i="15"/>
  <c r="AR177" i="2"/>
  <c r="AS177" i="6"/>
  <c r="AS177" i="15"/>
  <c r="AS177" i="2"/>
  <c r="AT177" i="6"/>
  <c r="AT177" i="15"/>
  <c r="AV177" i="6"/>
  <c r="AV177" i="15"/>
  <c r="AV177" i="2"/>
  <c r="AW177" i="6"/>
  <c r="AW177" i="2"/>
  <c r="AW177" i="15"/>
  <c r="AX177" i="6"/>
  <c r="AX177" i="15"/>
  <c r="AY177" i="6"/>
  <c r="AY177" i="15"/>
  <c r="AY177" i="2"/>
  <c r="AZ177" i="6"/>
  <c r="AZ177" i="2"/>
  <c r="AZ177" i="15"/>
  <c r="BA177" i="6"/>
  <c r="BA177" i="15"/>
  <c r="BA177" i="2"/>
  <c r="BB177" i="6"/>
  <c r="BB177" i="15"/>
  <c r="BC177" i="6"/>
  <c r="BC177" i="15"/>
  <c r="BD177" i="6"/>
  <c r="BD177" i="15"/>
  <c r="BD177" i="2"/>
  <c r="BE177" i="6"/>
  <c r="BE177" i="15"/>
  <c r="BE177" i="2"/>
  <c r="BF177" i="6"/>
  <c r="BF177" i="15"/>
  <c r="BG177" i="6"/>
  <c r="BG177" i="15"/>
  <c r="BG177" i="2"/>
  <c r="BH177" i="6"/>
  <c r="BH177" i="15"/>
  <c r="BI177" i="6"/>
  <c r="BI177" i="15"/>
  <c r="BI177" i="2"/>
  <c r="BJ177" i="6"/>
  <c r="BJ177" i="15"/>
  <c r="BL177" i="6"/>
  <c r="BL177" i="15"/>
  <c r="BL177" i="2"/>
  <c r="BM177" i="6"/>
  <c r="BM177" i="15"/>
  <c r="BM177" i="2"/>
  <c r="BN177" i="6"/>
  <c r="BN177" i="15"/>
  <c r="BO177" i="6"/>
  <c r="BO177" i="15"/>
  <c r="BO177" i="2"/>
  <c r="BP177" i="6"/>
  <c r="BP177" i="15"/>
  <c r="BP177" i="2"/>
  <c r="BR177" i="6"/>
  <c r="BU177"/>
  <c r="BR177" i="15"/>
  <c r="BW177" i="6"/>
  <c r="BW177" i="2"/>
  <c r="BW177" i="15"/>
  <c r="BZ177" i="2"/>
  <c r="A178"/>
  <c r="B178"/>
  <c r="C178"/>
  <c r="D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 i="6"/>
  <c r="AO178" i="15"/>
  <c r="AO178" i="2"/>
  <c r="AP178" i="6"/>
  <c r="AP178" i="15"/>
  <c r="AP178" i="2"/>
  <c r="AQ178" i="6"/>
  <c r="AQ178" i="2"/>
  <c r="AQ178" i="15"/>
  <c r="AR178" i="6"/>
  <c r="AR178" i="15"/>
  <c r="AS178" i="6"/>
  <c r="AS178" i="15"/>
  <c r="AS178" i="2"/>
  <c r="AT178" i="6"/>
  <c r="AT178" i="15"/>
  <c r="AT178" i="2"/>
  <c r="AV178" i="6"/>
  <c r="AV178" i="15"/>
  <c r="AW178" i="6"/>
  <c r="AW178" i="2"/>
  <c r="AW178" i="15"/>
  <c r="AX178" i="6"/>
  <c r="AX178" i="15"/>
  <c r="AY178" i="6"/>
  <c r="AY178" i="2"/>
  <c r="AY178" i="15"/>
  <c r="AZ178" i="6"/>
  <c r="AZ178" i="15"/>
  <c r="AZ178" i="2"/>
  <c r="BA178" i="6"/>
  <c r="BA178" i="15"/>
  <c r="BA178" i="2"/>
  <c r="BB178" i="6"/>
  <c r="BB178" i="2"/>
  <c r="BB178" i="15"/>
  <c r="BC178" i="6"/>
  <c r="BC178" i="15"/>
  <c r="BD178" i="6"/>
  <c r="BD178" i="15"/>
  <c r="BD178" i="2"/>
  <c r="BE178" i="6"/>
  <c r="BE178" i="15"/>
  <c r="BE178" i="2"/>
  <c r="BF178" i="6"/>
  <c r="BF178" i="15"/>
  <c r="BG178" i="6"/>
  <c r="BG178" i="15"/>
  <c r="BG178" i="2"/>
  <c r="BH178" i="6"/>
  <c r="BH178" i="15"/>
  <c r="BH178" i="2"/>
  <c r="BI178" i="6"/>
  <c r="BI178" i="2"/>
  <c r="BI178" i="15"/>
  <c r="BJ178" i="6"/>
  <c r="BJ178" i="2"/>
  <c r="BJ178" i="15"/>
  <c r="BL178" i="6"/>
  <c r="BL178" i="15"/>
  <c r="BL178" i="2"/>
  <c r="BM178" i="6"/>
  <c r="BM178" i="15"/>
  <c r="BM178" i="2"/>
  <c r="BN178" i="6"/>
  <c r="BN178" i="2"/>
  <c r="BN178" i="15"/>
  <c r="BO178" i="6"/>
  <c r="BO178" i="15"/>
  <c r="BP178" i="6"/>
  <c r="BP178" i="2"/>
  <c r="BP178" i="15"/>
  <c r="BR178" i="6"/>
  <c r="BU178"/>
  <c r="BR178" i="15"/>
  <c r="BU178"/>
  <c r="BW178" i="6"/>
  <c r="BW178" i="15"/>
  <c r="BW178" i="2"/>
  <c r="BZ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 i="6"/>
  <c r="AO179" i="15"/>
  <c r="AP179" i="6"/>
  <c r="AP179" i="15"/>
  <c r="AP179" i="2"/>
  <c r="AQ179" i="6"/>
  <c r="AQ179" i="15"/>
  <c r="AR179" i="6"/>
  <c r="AR179" i="15"/>
  <c r="AS179" i="6"/>
  <c r="AS179" i="2"/>
  <c r="AS179" i="15"/>
  <c r="AT179" i="6"/>
  <c r="AT179" i="15"/>
  <c r="AV179" i="6"/>
  <c r="AV179" i="15"/>
  <c r="AW179" i="6"/>
  <c r="AW179" i="15"/>
  <c r="AX179" i="6"/>
  <c r="AX179" i="15"/>
  <c r="AX179" i="2"/>
  <c r="AY179" i="6"/>
  <c r="AY179" i="15"/>
  <c r="AY179" i="2"/>
  <c r="AZ179" i="6"/>
  <c r="AZ179" i="2"/>
  <c r="AZ179" i="15"/>
  <c r="BA179" i="6"/>
  <c r="BA179" i="15"/>
  <c r="BB179" i="6"/>
  <c r="BB179" i="15"/>
  <c r="BB179" i="2"/>
  <c r="BC179" i="6"/>
  <c r="BC179" i="15"/>
  <c r="BC179" i="2"/>
  <c r="BD179" i="6"/>
  <c r="BD179" i="15"/>
  <c r="BE179" i="6"/>
  <c r="BE179" i="2"/>
  <c r="BE179" i="15"/>
  <c r="BF179" i="6"/>
  <c r="BF179" i="15"/>
  <c r="BF179" i="2"/>
  <c r="BG179" i="6"/>
  <c r="BG179" i="2"/>
  <c r="BG179" i="15"/>
  <c r="BH179" i="6"/>
  <c r="BH179" i="15"/>
  <c r="BI179" i="6"/>
  <c r="BI179" i="15"/>
  <c r="BI179" i="2"/>
  <c r="BJ179" i="6"/>
  <c r="BJ179" i="15"/>
  <c r="BJ179" i="2"/>
  <c r="BL179" i="6"/>
  <c r="BL179" i="15"/>
  <c r="BM179" i="6"/>
  <c r="BM179" i="15"/>
  <c r="BN179" i="6"/>
  <c r="BN179" i="2"/>
  <c r="BN179" i="15"/>
  <c r="BO179" i="6"/>
  <c r="BO179" i="15"/>
  <c r="BP179" i="6"/>
  <c r="BP179" i="15"/>
  <c r="BP179" i="2"/>
  <c r="BR179" i="6"/>
  <c r="BR179" i="15"/>
  <c r="BW179" i="6"/>
  <c r="BW179" i="15"/>
  <c r="BW179" i="2"/>
  <c r="BZ179"/>
  <c r="A180"/>
  <c r="B180"/>
  <c r="C180"/>
  <c r="D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 i="6"/>
  <c r="AO180" i="15"/>
  <c r="AP180" i="6"/>
  <c r="AP180" i="15"/>
  <c r="AP180" i="2"/>
  <c r="AQ180" i="6"/>
  <c r="AQ180" i="2"/>
  <c r="AQ180" i="15"/>
  <c r="AR180" i="6"/>
  <c r="AR180" i="2"/>
  <c r="AR180" i="15"/>
  <c r="AS180" i="6"/>
  <c r="AS180" i="15"/>
  <c r="AS180" i="2"/>
  <c r="AT180" i="6"/>
  <c r="AT180" i="15"/>
  <c r="AT180" i="2"/>
  <c r="AV180" i="6"/>
  <c r="AV180" i="15"/>
  <c r="AV180" i="2"/>
  <c r="AW180" i="6"/>
  <c r="AW180" i="2"/>
  <c r="AW180" i="15"/>
  <c r="AX180" i="6"/>
  <c r="AX180" i="15"/>
  <c r="AX180" i="2"/>
  <c r="AY180" i="6"/>
  <c r="AY180" i="15"/>
  <c r="AZ180" i="6"/>
  <c r="AZ180" i="15"/>
  <c r="AZ180" i="2"/>
  <c r="BA180" i="6"/>
  <c r="BA180" i="15"/>
  <c r="BA180" i="2"/>
  <c r="BB180" i="6"/>
  <c r="BB180" i="15"/>
  <c r="BC180" i="6"/>
  <c r="BC180" i="15"/>
  <c r="BC180" i="2"/>
  <c r="BD180" i="6"/>
  <c r="BD180" i="15"/>
  <c r="BD180" i="2"/>
  <c r="BE180" i="6"/>
  <c r="BE180" i="2"/>
  <c r="BE180" i="15"/>
  <c r="BF180" i="6"/>
  <c r="BF180" i="2"/>
  <c r="BF180" i="15"/>
  <c r="BG180" i="6"/>
  <c r="BG180" i="15"/>
  <c r="BG180" i="2"/>
  <c r="BH180" i="6"/>
  <c r="BH180" i="15"/>
  <c r="BH180" i="2"/>
  <c r="BI180" i="6"/>
  <c r="BI180" i="2"/>
  <c r="BI180" i="15"/>
  <c r="BJ180" i="6"/>
  <c r="BJ180" i="15"/>
  <c r="BL180" i="6"/>
  <c r="BL180" i="2"/>
  <c r="BL180" i="15"/>
  <c r="BM180" i="6"/>
  <c r="BM180" i="15"/>
  <c r="BM180" i="2"/>
  <c r="BN180" i="6"/>
  <c r="BN180" i="15"/>
  <c r="BN180" i="2"/>
  <c r="BO180" i="6"/>
  <c r="BO180" i="2"/>
  <c r="BO180" i="15"/>
  <c r="BP180" i="6"/>
  <c r="BP180" i="2"/>
  <c r="BP180" i="15"/>
  <c r="BR180" i="6"/>
  <c r="BR180" i="15"/>
  <c r="BW180" i="6"/>
  <c r="BW180" i="15"/>
  <c r="BW180" i="2"/>
  <c r="BZ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 i="6"/>
  <c r="AO181" i="15"/>
  <c r="AP181" i="6"/>
  <c r="AP181" i="15"/>
  <c r="AQ181" i="6"/>
  <c r="AQ181" i="15"/>
  <c r="AQ181" i="2"/>
  <c r="AR181" i="6"/>
  <c r="AR181" i="15"/>
  <c r="AR181" i="2"/>
  <c r="AS181" i="6"/>
  <c r="AS181" i="15"/>
  <c r="AS181" i="2"/>
  <c r="AT181" i="6"/>
  <c r="AT181" i="2"/>
  <c r="AT181" i="15"/>
  <c r="AV181" i="6"/>
  <c r="AV181" i="15"/>
  <c r="AV181" i="2"/>
  <c r="AW181" i="6"/>
  <c r="AW181" i="15"/>
  <c r="AX181" i="6"/>
  <c r="AX181" i="15"/>
  <c r="AY181" i="6"/>
  <c r="AY181" i="15"/>
  <c r="AY181" i="2"/>
  <c r="AZ181" i="6"/>
  <c r="AZ181" i="15"/>
  <c r="BA181" i="6"/>
  <c r="BA181" i="15"/>
  <c r="BA181" i="2"/>
  <c r="BB181" i="6"/>
  <c r="BB181" i="15"/>
  <c r="BB181" i="2"/>
  <c r="BC181" i="6"/>
  <c r="BC181" i="15"/>
  <c r="BC181" i="2"/>
  <c r="BD181" i="6"/>
  <c r="BD181" i="15"/>
  <c r="BD181" i="2"/>
  <c r="BE181" i="6"/>
  <c r="BE181" i="15"/>
  <c r="BF181" i="6"/>
  <c r="BF181" i="15"/>
  <c r="BG181" i="6"/>
  <c r="BG181" i="2"/>
  <c r="BG181" i="15"/>
  <c r="BH181" i="6"/>
  <c r="BH181" i="15"/>
  <c r="BH181" i="2"/>
  <c r="BI181" i="6"/>
  <c r="BI181" i="15"/>
  <c r="BI181" i="2"/>
  <c r="BJ181" i="6"/>
  <c r="BJ181" i="15"/>
  <c r="BL181" i="6"/>
  <c r="BL181" i="2"/>
  <c r="BL181" i="15"/>
  <c r="BM181" i="6"/>
  <c r="BM181" i="15"/>
  <c r="BM181" i="2"/>
  <c r="BN181" i="6"/>
  <c r="BN181" i="15"/>
  <c r="BN181" i="2"/>
  <c r="BO181" i="6"/>
  <c r="BO181" i="15"/>
  <c r="BP181" i="6"/>
  <c r="BP181" i="15"/>
  <c r="BP181" i="2"/>
  <c r="BR181" i="6"/>
  <c r="BR181" i="15"/>
  <c r="BR181" i="2"/>
  <c r="BU181" i="6"/>
  <c r="BW181"/>
  <c r="BW181" i="2"/>
  <c r="BW181" i="15"/>
  <c r="BZ181" i="2"/>
  <c r="A182"/>
  <c r="B182"/>
  <c r="C182"/>
  <c r="D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 i="6"/>
  <c r="AO182" i="15"/>
  <c r="AO182" i="2"/>
  <c r="AP182" i="6"/>
  <c r="AP182" i="15"/>
  <c r="AP182" i="2"/>
  <c r="AQ182" i="6"/>
  <c r="AQ182" i="15"/>
  <c r="AR182" i="6"/>
  <c r="AR182" i="15"/>
  <c r="AS182" i="6"/>
  <c r="AS182" i="15"/>
  <c r="AS182" i="2"/>
  <c r="AT182" i="6"/>
  <c r="AU182"/>
  <c r="AT182" i="15"/>
  <c r="AT182" i="2"/>
  <c r="AV182" i="6"/>
  <c r="AV182" i="15"/>
  <c r="AV182" i="2"/>
  <c r="AW182" i="6"/>
  <c r="AW182" i="15"/>
  <c r="AW182" i="2"/>
  <c r="AX182" i="6"/>
  <c r="AX182" i="15"/>
  <c r="AY182" i="6"/>
  <c r="AY182" i="15"/>
  <c r="AZ182" i="6"/>
  <c r="AZ182" i="2"/>
  <c r="AZ182" i="15"/>
  <c r="BA182" i="6"/>
  <c r="BA182" i="15"/>
  <c r="BA182" i="2"/>
  <c r="BB182" i="6"/>
  <c r="BB182" i="15"/>
  <c r="BB182" i="2"/>
  <c r="BC182" i="6"/>
  <c r="BC182" i="15"/>
  <c r="BD182" i="6"/>
  <c r="BD182" i="15"/>
  <c r="BE182" i="6"/>
  <c r="BE182" i="15"/>
  <c r="BE182" i="2"/>
  <c r="BF182" i="6"/>
  <c r="BF182" i="15"/>
  <c r="BF182" i="2"/>
  <c r="BG182" i="6"/>
  <c r="BG182" i="15"/>
  <c r="BG182" i="2"/>
  <c r="BH182" i="6"/>
  <c r="BH182" i="15"/>
  <c r="BI182" i="6"/>
  <c r="BI182" i="2"/>
  <c r="BI182" i="15"/>
  <c r="BJ182" i="6"/>
  <c r="BJ182" i="15"/>
  <c r="BJ182" i="2"/>
  <c r="BL182" i="6"/>
  <c r="BL182" i="15"/>
  <c r="BM182" i="6"/>
  <c r="BM182" i="15"/>
  <c r="BN182" i="6"/>
  <c r="BN182" i="15"/>
  <c r="BN182" i="2"/>
  <c r="BO182" i="6"/>
  <c r="BO182" i="15"/>
  <c r="BP182" i="6"/>
  <c r="BP182" i="2"/>
  <c r="BP182" i="15"/>
  <c r="BR182" i="6"/>
  <c r="BU182"/>
  <c r="BR182" i="15"/>
  <c r="BW182" i="6"/>
  <c r="BW182" i="2"/>
  <c r="BW182" i="15"/>
  <c r="BZ182" i="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 i="6"/>
  <c r="AO183" i="15"/>
  <c r="AO183" i="2"/>
  <c r="AP183" i="6"/>
  <c r="AP183" i="15"/>
  <c r="AQ183" i="6"/>
  <c r="AQ183" i="15"/>
  <c r="AR183" i="6"/>
  <c r="AR183" i="15"/>
  <c r="AR183" i="2"/>
  <c r="AS183" i="6"/>
  <c r="AS183" i="15"/>
  <c r="AS183" i="2"/>
  <c r="AT183" i="6"/>
  <c r="AT183" i="15"/>
  <c r="AV183" i="6"/>
  <c r="AV183" i="2"/>
  <c r="AV183" i="15"/>
  <c r="AW183" i="6"/>
  <c r="AW183" i="15"/>
  <c r="AW183" i="2"/>
  <c r="AX183" i="6"/>
  <c r="AX183" i="15"/>
  <c r="AX183" i="2"/>
  <c r="AY183" i="6"/>
  <c r="AY183" i="15"/>
  <c r="AY183" i="2"/>
  <c r="AZ183" i="6"/>
  <c r="AZ183" i="2"/>
  <c r="AZ183" i="15"/>
  <c r="BA183" i="6"/>
  <c r="BA183" i="15"/>
  <c r="BA183" i="2"/>
  <c r="BB183" i="6"/>
  <c r="BB183" i="15"/>
  <c r="BC183" i="6"/>
  <c r="BC183" i="15"/>
  <c r="BD183" i="6"/>
  <c r="BD183" i="2"/>
  <c r="BD183" i="15"/>
  <c r="BE183" i="6"/>
  <c r="BE183" i="15"/>
  <c r="BE183" i="2"/>
  <c r="BF183" i="6"/>
  <c r="BF183" i="15"/>
  <c r="BF183" i="2"/>
  <c r="BG183" i="6"/>
  <c r="BG183" i="15"/>
  <c r="BH183" i="6"/>
  <c r="BH183" i="2"/>
  <c r="BH183" i="15"/>
  <c r="BI183" i="6"/>
  <c r="BI183" i="2"/>
  <c r="BI183" i="15"/>
  <c r="BJ183" i="6"/>
  <c r="BJ183" i="15"/>
  <c r="BL183" i="6"/>
  <c r="BL183" i="15"/>
  <c r="BL183" i="2"/>
  <c r="BM183" i="6"/>
  <c r="BM183" i="2"/>
  <c r="BM183" i="15"/>
  <c r="BN183" i="6"/>
  <c r="BN183" i="15"/>
  <c r="BN183" i="2"/>
  <c r="BO183" i="6"/>
  <c r="BO183" i="15"/>
  <c r="BO183" i="2"/>
  <c r="BP183" i="6"/>
  <c r="BP183" i="15"/>
  <c r="BP183" i="2"/>
  <c r="BR183" i="6"/>
  <c r="BR183" i="15"/>
  <c r="BW183" i="6"/>
  <c r="BW183" i="2"/>
  <c r="BW183" i="15"/>
  <c r="BZ183" i="2"/>
  <c r="A184"/>
  <c r="B184"/>
  <c r="C184"/>
  <c r="D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 i="6"/>
  <c r="AO184" i="15"/>
  <c r="AP184" i="6"/>
  <c r="AP184" i="15"/>
  <c r="AP184" i="2"/>
  <c r="AQ184" i="6"/>
  <c r="AQ184" i="15"/>
  <c r="AQ184" i="2"/>
  <c r="AR184" i="6"/>
  <c r="AR184" i="15"/>
  <c r="AS184" i="6"/>
  <c r="AS184" i="15"/>
  <c r="AT184" i="6"/>
  <c r="AT184" i="15"/>
  <c r="AU184"/>
  <c r="AV184" i="6"/>
  <c r="AV184" i="15"/>
  <c r="AV184" i="2"/>
  <c r="AW184" i="6"/>
  <c r="AW184" i="15"/>
  <c r="AW184" i="2"/>
  <c r="AX184" i="6"/>
  <c r="AX184" i="15"/>
  <c r="AY184" i="6"/>
  <c r="AY184" i="15"/>
  <c r="AY184" i="2"/>
  <c r="AZ184" i="6"/>
  <c r="AZ184" i="15"/>
  <c r="AZ184" i="2"/>
  <c r="BA184" i="6"/>
  <c r="BA184" i="15"/>
  <c r="BB184" i="6"/>
  <c r="BB184" i="15"/>
  <c r="BB184" i="2"/>
  <c r="BC184" i="6"/>
  <c r="BC184" i="15"/>
  <c r="BD184" i="6"/>
  <c r="BD184" i="15"/>
  <c r="BE184" i="6"/>
  <c r="BE184" i="2"/>
  <c r="BE184" i="15"/>
  <c r="BF184" i="6"/>
  <c r="BF184" i="15"/>
  <c r="BF184" i="2"/>
  <c r="BG184" i="6"/>
  <c r="BG184" i="15"/>
  <c r="BG184" i="2"/>
  <c r="BH184" i="6"/>
  <c r="BH184" i="15"/>
  <c r="BH184" i="2"/>
  <c r="BI184" i="6"/>
  <c r="BI184" i="15"/>
  <c r="BI184" i="2"/>
  <c r="BJ184" i="6"/>
  <c r="BJ184" i="15"/>
  <c r="BL184" i="6"/>
  <c r="BL184" i="15"/>
  <c r="BL184" i="2"/>
  <c r="BM184" i="6"/>
  <c r="BM184" i="15"/>
  <c r="BN184" i="6"/>
  <c r="BN184" i="15"/>
  <c r="BN184" i="2"/>
  <c r="BO184" i="6"/>
  <c r="BO184" i="15"/>
  <c r="BP184" i="6"/>
  <c r="BP184" i="2"/>
  <c r="BP184" i="15"/>
  <c r="BR184" i="6"/>
  <c r="BU184"/>
  <c r="BR184" i="15"/>
  <c r="BW184" i="6"/>
  <c r="BW184" i="15"/>
  <c r="BW184" i="2"/>
  <c r="BZ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 i="6"/>
  <c r="AO185" i="15"/>
  <c r="AO185" i="2"/>
  <c r="AP185" i="6"/>
  <c r="AP185" i="15"/>
  <c r="AQ185" i="6"/>
  <c r="AQ185" i="15"/>
  <c r="AR185" i="6"/>
  <c r="AR185" i="2"/>
  <c r="AR185" i="15"/>
  <c r="AS185" i="6"/>
  <c r="AS185" i="15"/>
  <c r="AT185" i="6"/>
  <c r="AT185" i="15"/>
  <c r="AV185" i="6"/>
  <c r="AV185" i="2"/>
  <c r="AV185" i="15"/>
  <c r="AW185" i="6"/>
  <c r="AW185" i="15"/>
  <c r="AW185" i="2"/>
  <c r="AX185" i="6"/>
  <c r="AX185" i="15"/>
  <c r="AX185" i="2"/>
  <c r="AY185" i="6"/>
  <c r="AY185" i="15"/>
  <c r="AZ185" i="6"/>
  <c r="AZ185" i="15"/>
  <c r="AZ185" i="2"/>
  <c r="BA185" i="6"/>
  <c r="BA185" i="15"/>
  <c r="BB185" i="6"/>
  <c r="BB185" i="15"/>
  <c r="BB185" i="2"/>
  <c r="BC185" i="6"/>
  <c r="BC185" i="15"/>
  <c r="BC185" i="2"/>
  <c r="BD185" i="6"/>
  <c r="BD185" i="15"/>
  <c r="BD185" i="2"/>
  <c r="BE185" i="6"/>
  <c r="BE185" i="15"/>
  <c r="BF185" i="6"/>
  <c r="BF185" i="15"/>
  <c r="BF185" i="2"/>
  <c r="BG185" i="6"/>
  <c r="BG185" i="15"/>
  <c r="BG185" i="2"/>
  <c r="BH185" i="6"/>
  <c r="BH185" i="15"/>
  <c r="BH185" i="2"/>
  <c r="BI185" i="6"/>
  <c r="BI185" i="15"/>
  <c r="BJ185" i="6"/>
  <c r="BJ185" i="15"/>
  <c r="BJ185" i="2"/>
  <c r="BL185" i="6"/>
  <c r="BL185" i="15"/>
  <c r="BL185" i="2"/>
  <c r="BM185" i="6"/>
  <c r="BM185" i="15"/>
  <c r="BM185" i="2"/>
  <c r="BN185" i="6"/>
  <c r="BN185" i="2"/>
  <c r="BN185" i="15"/>
  <c r="BO185" i="6"/>
  <c r="BO185" i="15"/>
  <c r="BO185" i="2"/>
  <c r="BP185" i="6"/>
  <c r="BP185" i="15"/>
  <c r="BP185" i="2"/>
  <c r="BR185" i="6"/>
  <c r="BU185"/>
  <c r="BR185" i="15"/>
  <c r="BR185" i="2"/>
  <c r="BW185" i="6"/>
  <c r="BW185" i="15"/>
  <c r="BZ185" i="2"/>
  <c r="A186"/>
  <c r="B186"/>
  <c r="C186"/>
  <c r="D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 i="6"/>
  <c r="AO186" i="15"/>
  <c r="AP186" i="6"/>
  <c r="AP186" i="15"/>
  <c r="AP186" i="2"/>
  <c r="AQ186" i="6"/>
  <c r="AQ186" i="15"/>
  <c r="AR186" i="6"/>
  <c r="AR186" i="2"/>
  <c r="AR186" i="15"/>
  <c r="AS186" i="6"/>
  <c r="AS186" i="15"/>
  <c r="AT186" i="6"/>
  <c r="AT186" i="15"/>
  <c r="AV186" i="6"/>
  <c r="AV186" i="15"/>
  <c r="AV186" i="2"/>
  <c r="AW186" i="6"/>
  <c r="AW186" i="15"/>
  <c r="AW186" i="2"/>
  <c r="AX186" i="6"/>
  <c r="AX186" i="15"/>
  <c r="AY186" i="6"/>
  <c r="AY186" i="2"/>
  <c r="AY186" i="15"/>
  <c r="AZ186" i="6"/>
  <c r="AZ186" i="15"/>
  <c r="AZ186" i="2"/>
  <c r="BA186" i="6"/>
  <c r="BA186" i="15"/>
  <c r="BA186" i="2"/>
  <c r="BB186" i="6"/>
  <c r="BB186" i="15"/>
  <c r="BC186" i="6"/>
  <c r="BC186" i="15"/>
  <c r="BD186" i="6"/>
  <c r="BD186" i="15"/>
  <c r="BD186" i="2"/>
  <c r="BE186" i="6"/>
  <c r="BE186" i="15"/>
  <c r="BE186" i="2"/>
  <c r="BF186" i="6"/>
  <c r="BF186" i="15"/>
  <c r="BF186" i="2"/>
  <c r="BG186" i="6"/>
  <c r="BG186" i="15"/>
  <c r="BH186" i="6"/>
  <c r="BH186" i="15"/>
  <c r="BI186" i="6"/>
  <c r="BI186" i="15"/>
  <c r="BI186" i="2"/>
  <c r="BJ186" i="6"/>
  <c r="BJ186" i="2"/>
  <c r="BJ186" i="15"/>
  <c r="BL186" i="6"/>
  <c r="BL186" i="2"/>
  <c r="BL186" i="15"/>
  <c r="BM186" i="6"/>
  <c r="BM186" i="15"/>
  <c r="BN186" i="6"/>
  <c r="BN186" i="15"/>
  <c r="BO186" i="6"/>
  <c r="BO186" i="15"/>
  <c r="BO186" i="2"/>
  <c r="BP186" i="6"/>
  <c r="BP186" i="15"/>
  <c r="BP186" i="2"/>
  <c r="BR186" i="6"/>
  <c r="BR186" i="15"/>
  <c r="BR186" i="2"/>
  <c r="BU186" i="6"/>
  <c r="BW186"/>
  <c r="BW186" i="2"/>
  <c r="BW186" i="15"/>
  <c r="BZ186" i="2"/>
  <c r="A187"/>
  <c r="B187"/>
  <c r="C187"/>
  <c r="D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 i="6"/>
  <c r="AO187" i="15"/>
  <c r="AP187" i="6"/>
  <c r="AP187" i="2"/>
  <c r="AP187" i="15"/>
  <c r="AQ187" i="6"/>
  <c r="AQ187" i="15"/>
  <c r="AQ187" i="2"/>
  <c r="AR187" i="6"/>
  <c r="AR187" i="15"/>
  <c r="AR187" i="2"/>
  <c r="AS187" i="6"/>
  <c r="AS187" i="15"/>
  <c r="AT187" i="6"/>
  <c r="AT187" i="15"/>
  <c r="AV187" i="6"/>
  <c r="AV187" i="15"/>
  <c r="AV187" i="2"/>
  <c r="AW187" i="6"/>
  <c r="AW187" i="15"/>
  <c r="AW187" i="2"/>
  <c r="AX187" i="6"/>
  <c r="AX187" i="15"/>
  <c r="AY187" i="6"/>
  <c r="AY187" i="15"/>
  <c r="AY187" i="2"/>
  <c r="AZ187" i="6"/>
  <c r="AZ187" i="15"/>
  <c r="AZ187" i="2"/>
  <c r="BA187" i="6"/>
  <c r="BA187" i="15"/>
  <c r="BA187" i="2"/>
  <c r="BB187" i="6"/>
  <c r="BB187" i="2"/>
  <c r="BB187" i="15"/>
  <c r="BC187" i="6"/>
  <c r="BC187" i="15"/>
  <c r="BC187" i="2"/>
  <c r="BD187" i="6"/>
  <c r="BD187" i="15"/>
  <c r="BD187" i="2"/>
  <c r="BE187" i="6"/>
  <c r="BE187" i="15"/>
  <c r="BF187" i="6"/>
  <c r="BF187" i="15"/>
  <c r="BF187" i="2"/>
  <c r="BG187" i="6"/>
  <c r="BG187" i="15"/>
  <c r="BH187" i="6"/>
  <c r="BH187" i="15"/>
  <c r="BI187" i="6"/>
  <c r="BI187" i="2"/>
  <c r="BI187" i="15"/>
  <c r="BJ187" i="6"/>
  <c r="BJ187" i="15"/>
  <c r="BJ187" i="2"/>
  <c r="BL187" i="6"/>
  <c r="BL187" i="15"/>
  <c r="BL187" i="2"/>
  <c r="BM187" i="6"/>
  <c r="BM187" i="15"/>
  <c r="BN187" i="6"/>
  <c r="BN187" i="2"/>
  <c r="BN187" i="15"/>
  <c r="BO187" i="6"/>
  <c r="BO187" i="2"/>
  <c r="BO187" i="15"/>
  <c r="BP187" i="6"/>
  <c r="BP187" i="15"/>
  <c r="BP187" i="2"/>
  <c r="BR187" i="6"/>
  <c r="BU187"/>
  <c r="BR187" i="15"/>
  <c r="BR187" i="2"/>
  <c r="BW187" i="6"/>
  <c r="BW187" i="15"/>
  <c r="BW187" i="2"/>
  <c r="BZ187"/>
  <c r="A188"/>
  <c r="B188"/>
  <c r="C188"/>
  <c r="D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 i="6"/>
  <c r="AO188" i="15"/>
  <c r="AP188" i="6"/>
  <c r="AP188" i="15"/>
  <c r="AP188" i="2"/>
  <c r="AQ188" i="6"/>
  <c r="AQ188" i="2"/>
  <c r="AQ188" i="15"/>
  <c r="AR188" i="6"/>
  <c r="AR188" i="15"/>
  <c r="AS188" i="6"/>
  <c r="AS188" i="15"/>
  <c r="AT188" i="6"/>
  <c r="AT188" i="15"/>
  <c r="AT188" i="2"/>
  <c r="AV188" i="6"/>
  <c r="AV188" i="15"/>
  <c r="AV188" i="2"/>
  <c r="AW188" i="6"/>
  <c r="AW188" i="15"/>
  <c r="AW188" i="2"/>
  <c r="AX188" i="6"/>
  <c r="AX188" i="15"/>
  <c r="AY188" i="6"/>
  <c r="AY188" i="2"/>
  <c r="AY188" i="15"/>
  <c r="AZ188" i="6"/>
  <c r="AZ188" i="15"/>
  <c r="AZ188" i="2"/>
  <c r="BA188" i="6"/>
  <c r="BA188" i="15"/>
  <c r="BA188" i="2"/>
  <c r="BB188" i="6"/>
  <c r="BB188" i="15"/>
  <c r="BC188" i="6"/>
  <c r="BC188" i="2"/>
  <c r="BC188" i="15"/>
  <c r="BD188" i="6"/>
  <c r="BD188" i="15"/>
  <c r="BD188" i="2"/>
  <c r="BE188" i="6"/>
  <c r="BE188" i="15"/>
  <c r="BF188" i="6"/>
  <c r="BF188" i="2"/>
  <c r="BF188" i="15"/>
  <c r="BG188" i="6"/>
  <c r="BG188" i="15"/>
  <c r="BH188" i="6"/>
  <c r="BH188" i="15"/>
  <c r="BI188" i="6"/>
  <c r="BI188" i="15"/>
  <c r="BI188" i="2"/>
  <c r="BJ188" i="6"/>
  <c r="BJ188" i="15"/>
  <c r="BL188" i="6"/>
  <c r="BL188" i="15"/>
  <c r="BL188" i="2"/>
  <c r="BM188" i="6"/>
  <c r="BM188" i="15"/>
  <c r="BN188" i="6"/>
  <c r="BN188" i="15"/>
  <c r="BN188" i="2"/>
  <c r="BO188" i="6"/>
  <c r="BO188" i="15"/>
  <c r="BP188" i="6"/>
  <c r="BP188" i="15"/>
  <c r="BP188" i="2"/>
  <c r="BR188" i="6"/>
  <c r="BR188" i="15"/>
  <c r="BR188" i="2"/>
  <c r="BS188" i="6"/>
  <c r="BU188"/>
  <c r="BW188"/>
  <c r="BW188" i="15"/>
  <c r="BW188" i="2"/>
  <c r="BZ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 i="6"/>
  <c r="AO189" i="2"/>
  <c r="AO189" i="15"/>
  <c r="AP189" i="6"/>
  <c r="AP189" i="2"/>
  <c r="AP189" i="15"/>
  <c r="AQ189" i="6"/>
  <c r="AQ189" i="15"/>
  <c r="AQ189" i="2"/>
  <c r="AR189" i="6"/>
  <c r="AR189" i="15"/>
  <c r="AR189" i="2"/>
  <c r="AS189" i="6"/>
  <c r="AS189" i="2"/>
  <c r="AS189" i="15"/>
  <c r="AT189" i="6"/>
  <c r="AT189" i="15"/>
  <c r="AV189" i="6"/>
  <c r="AV189" i="2"/>
  <c r="AV189" i="15"/>
  <c r="AW189" i="6"/>
  <c r="AW189" i="15"/>
  <c r="AW189" i="2"/>
  <c r="AX189" i="6"/>
  <c r="AX189" i="15"/>
  <c r="AY189" i="6"/>
  <c r="AY189" i="2"/>
  <c r="AY189" i="15"/>
  <c r="AZ189" i="6"/>
  <c r="AZ189" i="15"/>
  <c r="AZ189" i="2"/>
  <c r="BA189" i="6"/>
  <c r="BA189" i="15"/>
  <c r="BA189" i="2"/>
  <c r="BB189" i="6"/>
  <c r="BB189" i="2"/>
  <c r="BB189" i="15"/>
  <c r="BC189" i="6"/>
  <c r="BC189" i="15"/>
  <c r="BD189" i="6"/>
  <c r="BD189" i="15"/>
  <c r="BD189" i="2"/>
  <c r="BE189" i="6"/>
  <c r="BE189" i="2"/>
  <c r="BE189" i="15"/>
  <c r="BF189" i="6"/>
  <c r="BF189" i="2"/>
  <c r="BF189" i="15"/>
  <c r="BG189" i="6"/>
  <c r="BG189" i="15"/>
  <c r="BG189" i="2"/>
  <c r="BH189" i="6"/>
  <c r="BH189" i="15"/>
  <c r="BH189" i="2"/>
  <c r="BI189" i="6"/>
  <c r="BI189" i="2"/>
  <c r="BI189" i="15"/>
  <c r="BJ189" i="6"/>
  <c r="BJ189" i="2"/>
  <c r="BJ189" i="15"/>
  <c r="BL189" i="6"/>
  <c r="BL189" i="15"/>
  <c r="BL189" i="2"/>
  <c r="BM189" i="6"/>
  <c r="BM189" i="15"/>
  <c r="BN189" i="6"/>
  <c r="BN189" i="2"/>
  <c r="BN189" i="15"/>
  <c r="BO189" i="6"/>
  <c r="BO189" i="15"/>
  <c r="BP189" i="6"/>
  <c r="BP189" i="15"/>
  <c r="BP189" i="2"/>
  <c r="BR189" i="6"/>
  <c r="BR189" i="15"/>
  <c r="BW189" i="6"/>
  <c r="BW189" i="15"/>
  <c r="BZ189" i="2"/>
  <c r="A190"/>
  <c r="B190"/>
  <c r="C190"/>
  <c r="D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 i="6"/>
  <c r="AO190" i="2"/>
  <c r="AO190" i="15"/>
  <c r="AP190" i="6"/>
  <c r="AP190" i="15"/>
  <c r="AQ190" i="6"/>
  <c r="AQ190" i="15"/>
  <c r="AQ190" i="2"/>
  <c r="AR190" i="6"/>
  <c r="AR190" i="2"/>
  <c r="AR190" i="15"/>
  <c r="AS190" i="6"/>
  <c r="AS190" i="2"/>
  <c r="AS190" i="15"/>
  <c r="AT190" i="6"/>
  <c r="AT190" i="15"/>
  <c r="AV190" i="6"/>
  <c r="AV190" i="15"/>
  <c r="AV190" i="2"/>
  <c r="AW190" i="6"/>
  <c r="AW190" i="15"/>
  <c r="AW190" i="2"/>
  <c r="AX190" i="6"/>
  <c r="AX190" i="2"/>
  <c r="AX190" i="15"/>
  <c r="AY190" i="6"/>
  <c r="AY190" i="2"/>
  <c r="AY190" i="15"/>
  <c r="AZ190" i="6"/>
  <c r="AZ190" i="15"/>
  <c r="AZ190" i="2"/>
  <c r="BA190" i="6"/>
  <c r="BA190" i="15"/>
  <c r="BA190" i="2"/>
  <c r="BB190" i="6"/>
  <c r="BB190" i="2"/>
  <c r="BB190" i="15"/>
  <c r="BC190" i="6"/>
  <c r="BC190" i="2"/>
  <c r="BC190" i="15"/>
  <c r="BD190" i="6"/>
  <c r="BD190" i="15"/>
  <c r="BD190" i="2"/>
  <c r="BE190" i="6"/>
  <c r="BE190" i="15"/>
  <c r="BF190" i="6"/>
  <c r="BF190" i="2"/>
  <c r="BF190" i="15"/>
  <c r="BG190" i="6"/>
  <c r="BG190" i="15"/>
  <c r="BH190" i="6"/>
  <c r="BH190" i="15"/>
  <c r="BI190" i="6"/>
  <c r="BI190" i="15"/>
  <c r="BI190" i="2"/>
  <c r="BJ190" i="6"/>
  <c r="BJ190" i="15"/>
  <c r="BL190" i="6"/>
  <c r="BL190" i="15"/>
  <c r="BM190" i="6"/>
  <c r="BM190" i="15"/>
  <c r="BM190" i="2"/>
  <c r="BN190" i="6"/>
  <c r="BN190" i="15"/>
  <c r="BN190" i="2"/>
  <c r="BO190" i="6"/>
  <c r="BO190" i="2"/>
  <c r="BO190" i="15"/>
  <c r="BP190" i="6"/>
  <c r="BP190" i="15"/>
  <c r="BR190" i="6"/>
  <c r="BU190"/>
  <c r="BR190" i="15"/>
  <c r="BR190" i="2"/>
  <c r="BW190" i="6"/>
  <c r="BW190" i="15"/>
  <c r="BW190" i="2"/>
  <c r="BZ190"/>
  <c r="A191"/>
  <c r="B191"/>
  <c r="C191"/>
  <c r="D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 i="6"/>
  <c r="AO191" i="15"/>
  <c r="AP191" i="6"/>
  <c r="AP191" i="15"/>
  <c r="AP191" i="2"/>
  <c r="AQ191" i="6"/>
  <c r="AQ191" i="15"/>
  <c r="AR191" i="6"/>
  <c r="AR191" i="2"/>
  <c r="AR191" i="15"/>
  <c r="AS191" i="6"/>
  <c r="AS191" i="2"/>
  <c r="AS191" i="15"/>
  <c r="AT191" i="6"/>
  <c r="AT191" i="15"/>
  <c r="AV191" i="6"/>
  <c r="AV191" i="2"/>
  <c r="AV191" i="15"/>
  <c r="AW191" i="6"/>
  <c r="AW191" i="2"/>
  <c r="AW191" i="15"/>
  <c r="AX191" i="6"/>
  <c r="AX191" i="15"/>
  <c r="AX191" i="2"/>
  <c r="AY191" i="6"/>
  <c r="AY191" i="2"/>
  <c r="AY191" i="15"/>
  <c r="AZ191" i="6"/>
  <c r="AZ191" i="15"/>
  <c r="BA191" i="6"/>
  <c r="BA191" i="15"/>
  <c r="BB191" i="6"/>
  <c r="BB191" i="15"/>
  <c r="BB191" i="2"/>
  <c r="BC191" i="6"/>
  <c r="BC191" i="15"/>
  <c r="BD191" i="6"/>
  <c r="BD191" i="15"/>
  <c r="BD191" i="2"/>
  <c r="BE191" i="6"/>
  <c r="BE191" i="15"/>
  <c r="BE191" i="2"/>
  <c r="BF191" i="6"/>
  <c r="BF191" i="15"/>
  <c r="BG191" i="6"/>
  <c r="BG191" i="2"/>
  <c r="BG191" i="15"/>
  <c r="BH191" i="6"/>
  <c r="BH191" i="15"/>
  <c r="BH191" i="2"/>
  <c r="BI191" i="6"/>
  <c r="BI191" i="15"/>
  <c r="BI191" i="2"/>
  <c r="BJ191" i="6"/>
  <c r="BJ191" i="15"/>
  <c r="BL191" i="6"/>
  <c r="BL191" i="2"/>
  <c r="BL191" i="15"/>
  <c r="BM191" i="6"/>
  <c r="BM191" i="15"/>
  <c r="BM191" i="2"/>
  <c r="BN191" i="6"/>
  <c r="BN191" i="15"/>
  <c r="BN191" i="2"/>
  <c r="BO191" i="6"/>
  <c r="BO191" i="15"/>
  <c r="BP191" i="6"/>
  <c r="BP191" i="2"/>
  <c r="BP191" i="15"/>
  <c r="BR191" i="6"/>
  <c r="BR191" i="15"/>
  <c r="BU191"/>
  <c r="BW191" i="6"/>
  <c r="BW191" i="2"/>
  <c r="BW191" i="15"/>
  <c r="BZ191" i="2"/>
  <c r="A192"/>
  <c r="B192"/>
  <c r="C192"/>
  <c r="D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 i="6"/>
  <c r="AO192" i="15"/>
  <c r="AP192" i="6"/>
  <c r="AP192" i="2"/>
  <c r="AP192" i="15"/>
  <c r="AQ192" i="6"/>
  <c r="AQ192" i="15"/>
  <c r="AR192" i="6"/>
  <c r="AR192" i="15"/>
  <c r="AS192" i="6"/>
  <c r="AS192" i="15"/>
  <c r="AS192" i="2"/>
  <c r="AT192" i="6"/>
  <c r="AT192" i="15"/>
  <c r="AV192" i="6"/>
  <c r="AV192" i="15"/>
  <c r="AV192" i="2"/>
  <c r="AW192" i="6"/>
  <c r="AW192" i="2"/>
  <c r="AW192" i="15"/>
  <c r="AX192" i="6"/>
  <c r="AX192" i="15"/>
  <c r="AY192" i="6"/>
  <c r="AY192" i="2"/>
  <c r="AY192" i="15"/>
  <c r="AZ192" i="6"/>
  <c r="AZ192" i="15"/>
  <c r="AZ192" i="2"/>
  <c r="BA192" i="6"/>
  <c r="BA192" i="2"/>
  <c r="BA192" i="15"/>
  <c r="BB192" i="6"/>
  <c r="BB192" i="2"/>
  <c r="BB192" i="15"/>
  <c r="BC192" i="6"/>
  <c r="BC192" i="15"/>
  <c r="BD192" i="6"/>
  <c r="BD192" i="15"/>
  <c r="BE192" i="6"/>
  <c r="BE192" i="15"/>
  <c r="BE192" i="2"/>
  <c r="BF192" i="6"/>
  <c r="BF192" i="15"/>
  <c r="BF192" i="2"/>
  <c r="BG192" i="6"/>
  <c r="BG192" i="2"/>
  <c r="BG192" i="15"/>
  <c r="BH192" i="6"/>
  <c r="BH192" i="15"/>
  <c r="BI192" i="6"/>
  <c r="BI192" i="15"/>
  <c r="BI192" i="2"/>
  <c r="BJ192" i="6"/>
  <c r="BJ192" i="15"/>
  <c r="BJ192" i="2"/>
  <c r="BL192" i="6"/>
  <c r="BL192" i="2"/>
  <c r="BL192" i="15"/>
  <c r="BM192" i="6"/>
  <c r="BM192" i="15"/>
  <c r="BN192" i="6"/>
  <c r="BN192" i="2"/>
  <c r="BN192" i="15"/>
  <c r="BO192" i="6"/>
  <c r="BO192" i="15"/>
  <c r="BO192" i="2"/>
  <c r="BP192" i="6"/>
  <c r="BP192" i="15"/>
  <c r="BP192" i="2"/>
  <c r="BR192" i="6"/>
  <c r="BU192"/>
  <c r="BR192" i="15"/>
  <c r="BR192" i="2"/>
  <c r="BW192" i="6"/>
  <c r="BW192" i="2"/>
  <c r="BW192" i="15"/>
  <c r="BZ192" i="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 i="6"/>
  <c r="AO193" i="15"/>
  <c r="AP193" i="6"/>
  <c r="AP193" i="2"/>
  <c r="AP193" i="15"/>
  <c r="AQ193" i="6"/>
  <c r="AQ193" i="2"/>
  <c r="AQ193" i="15"/>
  <c r="AR193" i="6"/>
  <c r="AR193" i="15"/>
  <c r="AR193" i="2"/>
  <c r="AS193" i="6"/>
  <c r="AS193" i="15"/>
  <c r="AT193" i="6"/>
  <c r="AT193" i="15"/>
  <c r="AV193" i="6"/>
  <c r="AV193" i="2"/>
  <c r="AV193" i="15"/>
  <c r="AW193" i="6"/>
  <c r="AW193" i="15"/>
  <c r="AW193" i="2"/>
  <c r="AX193" i="6"/>
  <c r="AX193" i="15"/>
  <c r="AX193" i="2"/>
  <c r="AY193" i="6"/>
  <c r="AY193" i="2"/>
  <c r="AY193" i="15"/>
  <c r="AZ193" i="6"/>
  <c r="AZ193" i="15"/>
  <c r="BA193" i="6"/>
  <c r="BA193" i="15"/>
  <c r="BA193" i="2"/>
  <c r="BB193" i="6"/>
  <c r="BB193" i="15"/>
  <c r="BB193" i="2"/>
  <c r="BC193" i="6"/>
  <c r="BC193" i="15"/>
  <c r="BD193" i="6"/>
  <c r="BD193" i="15"/>
  <c r="BD193" i="2"/>
  <c r="BE193" i="6"/>
  <c r="BE193" i="15"/>
  <c r="BF193" i="6"/>
  <c r="BF193" i="2"/>
  <c r="BF193" i="15"/>
  <c r="BG193" i="6"/>
  <c r="BG193" i="2"/>
  <c r="BG193" i="15"/>
  <c r="BH193" i="6"/>
  <c r="BH193" i="15"/>
  <c r="BT193"/>
  <c r="BH193" i="2"/>
  <c r="BI193" i="6"/>
  <c r="BI193" i="15"/>
  <c r="BJ193" i="6"/>
  <c r="BJ193" i="2"/>
  <c r="BJ193" i="15"/>
  <c r="BL193" i="6"/>
  <c r="BL193" i="15"/>
  <c r="BM193" i="6"/>
  <c r="BM193" i="2"/>
  <c r="BM193" i="15"/>
  <c r="BN193" i="6"/>
  <c r="BN193" i="15"/>
  <c r="BN193" i="2"/>
  <c r="BO193" i="6"/>
  <c r="BO193" i="2"/>
  <c r="BO193" i="15"/>
  <c r="BP193" i="6"/>
  <c r="BP193" i="2"/>
  <c r="BP193" i="15"/>
  <c r="BR193" i="6"/>
  <c r="BR193" i="15"/>
  <c r="BR193" i="2"/>
  <c r="BU193" i="6"/>
  <c r="BW193"/>
  <c r="BW193" i="2"/>
  <c r="BW193" i="15"/>
  <c r="BZ193" i="2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 i="6"/>
  <c r="AO194" i="2"/>
  <c r="AO194" i="15"/>
  <c r="AP194" i="6"/>
  <c r="AP194" i="15"/>
  <c r="AQ194" i="6"/>
  <c r="AQ194" i="15"/>
  <c r="AQ194" i="2"/>
  <c r="AR194" i="6"/>
  <c r="AR194" i="15"/>
  <c r="AR194" i="2"/>
  <c r="AS194" i="6"/>
  <c r="AS194" i="2"/>
  <c r="AS194" i="15"/>
  <c r="AU194"/>
  <c r="AT194" i="6"/>
  <c r="AT194" i="2"/>
  <c r="AT194" i="15"/>
  <c r="AV194" i="6"/>
  <c r="AV194" i="15"/>
  <c r="AW194" i="6"/>
  <c r="AW194" i="15"/>
  <c r="AW194" i="2"/>
  <c r="AX194" i="6"/>
  <c r="AX194" i="2"/>
  <c r="AX194" i="15"/>
  <c r="AY194" i="6"/>
  <c r="AY194" i="2"/>
  <c r="AY194" i="15"/>
  <c r="AZ194" i="6"/>
  <c r="AZ194" i="15"/>
  <c r="AZ194" i="2"/>
  <c r="BA194" i="6"/>
  <c r="BA194" i="15"/>
  <c r="BA194" i="2"/>
  <c r="BB194" i="6"/>
  <c r="BB194" i="2"/>
  <c r="BB194" i="15"/>
  <c r="BC194" i="6"/>
  <c r="BC194" i="15"/>
  <c r="BD194" i="6"/>
  <c r="BD194" i="15"/>
  <c r="BD194" i="2"/>
  <c r="BE194" i="6"/>
  <c r="BE194" i="2"/>
  <c r="BE194" i="15"/>
  <c r="BF194" i="6"/>
  <c r="BF194" i="2"/>
  <c r="BF194" i="15"/>
  <c r="BG194" i="6"/>
  <c r="BG194" i="15"/>
  <c r="BG194" i="2"/>
  <c r="BH194" i="6"/>
  <c r="BH194" i="15"/>
  <c r="BH194" i="2"/>
  <c r="BI194" i="6"/>
  <c r="BI194" i="2"/>
  <c r="BI194" i="15"/>
  <c r="BJ194" i="6"/>
  <c r="BJ194" i="2"/>
  <c r="BJ194" i="15"/>
  <c r="BL194" i="6"/>
  <c r="BL194" i="15"/>
  <c r="BL194" i="2"/>
  <c r="BM194" i="6"/>
  <c r="BM194" i="15"/>
  <c r="BN194" i="6"/>
  <c r="BN194" i="2"/>
  <c r="BN194" i="15"/>
  <c r="BO194" i="6"/>
  <c r="BO194" i="2"/>
  <c r="BO194" i="15"/>
  <c r="BP194" i="6"/>
  <c r="BP194" i="15"/>
  <c r="BR194" i="6"/>
  <c r="BU194"/>
  <c r="BU194" i="2"/>
  <c r="BR194" i="15"/>
  <c r="BU194"/>
  <c r="BW194" i="6"/>
  <c r="BW194" i="15"/>
  <c r="BZ194" i="2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 i="6"/>
  <c r="AO195" i="2"/>
  <c r="AO195" i="15"/>
  <c r="AP195" i="6"/>
  <c r="AP195" i="15"/>
  <c r="AQ195" i="6"/>
  <c r="AQ195" i="15"/>
  <c r="AR195" i="6"/>
  <c r="AR195" i="15"/>
  <c r="AR195" i="2"/>
  <c r="AS195" i="6"/>
  <c r="AS195" i="15"/>
  <c r="AT195" i="6"/>
  <c r="AT195" i="15"/>
  <c r="AV195" i="6"/>
  <c r="AV195" i="2"/>
  <c r="AV195" i="15"/>
  <c r="AW195" i="6"/>
  <c r="AW195" i="15"/>
  <c r="AW195" i="2"/>
  <c r="AX195" i="6"/>
  <c r="AX195" i="15"/>
  <c r="AX195" i="2"/>
  <c r="AY195" i="6"/>
  <c r="AY195" i="15"/>
  <c r="AZ195" i="6"/>
  <c r="AZ195" i="2"/>
  <c r="AZ195" i="15"/>
  <c r="BA195" i="6"/>
  <c r="BA195" i="15"/>
  <c r="BA195" i="2"/>
  <c r="BB195" i="6"/>
  <c r="BB195" i="15"/>
  <c r="BB195" i="2"/>
  <c r="BC195" i="6"/>
  <c r="BC195" i="15"/>
  <c r="BD195" i="6"/>
  <c r="BD195" i="15"/>
  <c r="BD195" i="2"/>
  <c r="BE195" i="6"/>
  <c r="BE195" i="15"/>
  <c r="BE195" i="2"/>
  <c r="BF195" i="6"/>
  <c r="BF195" i="2"/>
  <c r="BF195" i="15"/>
  <c r="BG195" i="6"/>
  <c r="BG195" i="2"/>
  <c r="BG195" i="15"/>
  <c r="BH195" i="6"/>
  <c r="BH195" i="15"/>
  <c r="BH195" i="2"/>
  <c r="BI195" i="6"/>
  <c r="BI195" i="15"/>
  <c r="BI195" i="2"/>
  <c r="BJ195" i="6"/>
  <c r="BJ195" i="2"/>
  <c r="BJ195" i="15"/>
  <c r="BL195" i="6"/>
  <c r="BL195" i="2"/>
  <c r="BL195" i="15"/>
  <c r="BM195" i="6"/>
  <c r="BM195" i="15"/>
  <c r="BM195" i="2"/>
  <c r="BN195" i="6"/>
  <c r="BN195" i="2"/>
  <c r="BN195" i="15"/>
  <c r="BO195" i="6"/>
  <c r="BO195" i="15"/>
  <c r="BP195" i="6"/>
  <c r="BP195" i="15"/>
  <c r="BR195" i="6"/>
  <c r="BR195" i="2"/>
  <c r="BR195" i="15"/>
  <c r="BU195" i="6"/>
  <c r="BW195"/>
  <c r="BW195" i="15"/>
  <c r="BZ195" i="2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 i="6"/>
  <c r="AO196" i="15"/>
  <c r="AP196" i="6"/>
  <c r="AP196" i="15"/>
  <c r="AP196" i="2"/>
  <c r="AQ196" i="6"/>
  <c r="AQ196" i="15"/>
  <c r="AR196" i="6"/>
  <c r="AR196" i="15"/>
  <c r="AU196"/>
  <c r="AS196" i="6"/>
  <c r="AS196" i="2"/>
  <c r="AS196" i="15"/>
  <c r="AT196" i="6"/>
  <c r="AT196" i="15"/>
  <c r="AV196" i="6"/>
  <c r="AV196" i="2"/>
  <c r="AV196" i="15"/>
  <c r="AW196" i="6"/>
  <c r="AW196" i="15"/>
  <c r="AW196" i="2"/>
  <c r="AX196" i="6"/>
  <c r="AX196" i="2"/>
  <c r="AX196" i="15"/>
  <c r="AY196" i="6"/>
  <c r="AY196" i="15"/>
  <c r="AZ196" i="6"/>
  <c r="AZ196" i="2"/>
  <c r="AZ196" i="15"/>
  <c r="BA196" i="6"/>
  <c r="BA196" i="15"/>
  <c r="BB196" i="6"/>
  <c r="BB196" i="15"/>
  <c r="BB196" i="2"/>
  <c r="BC196" i="6"/>
  <c r="BC196" i="15"/>
  <c r="BD196" i="6"/>
  <c r="BD196" i="15"/>
  <c r="BD196" i="2"/>
  <c r="BE196" i="6"/>
  <c r="BE196" i="15"/>
  <c r="BE196" i="2"/>
  <c r="BF196" i="6"/>
  <c r="BF196" i="2"/>
  <c r="BF196" i="15"/>
  <c r="BG196" i="6"/>
  <c r="BG196" i="2"/>
  <c r="BG196" i="15"/>
  <c r="BH196" i="6"/>
  <c r="BH196" i="15"/>
  <c r="BH196" i="2"/>
  <c r="BI196" i="6"/>
  <c r="BI196" i="15"/>
  <c r="BI196" i="2"/>
  <c r="BJ196" i="6"/>
  <c r="BJ196" i="2"/>
  <c r="BJ196" i="15"/>
  <c r="BL196" i="6"/>
  <c r="BL196" i="2"/>
  <c r="BL196" i="15"/>
  <c r="BM196" i="6"/>
  <c r="BM196" i="15"/>
  <c r="BM196" i="2"/>
  <c r="BN196" i="6"/>
  <c r="BN196" i="15"/>
  <c r="BN196" i="2"/>
  <c r="BO196" i="6"/>
  <c r="BO196" i="2"/>
  <c r="BO196" i="15"/>
  <c r="BP196" i="6"/>
  <c r="BP196" i="2"/>
  <c r="BP196" i="15"/>
  <c r="BR196" i="6"/>
  <c r="BR196" i="15"/>
  <c r="BR196" i="2"/>
  <c r="BU196" i="6"/>
  <c r="BW196"/>
  <c r="BW196" i="2"/>
  <c r="BW196" i="15"/>
  <c r="BZ196" i="2"/>
  <c r="A197"/>
  <c r="B197"/>
  <c r="C197"/>
  <c r="D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 i="6"/>
  <c r="AO197" i="2"/>
  <c r="AO197" i="15"/>
  <c r="AP197" i="6"/>
  <c r="AP197" i="2"/>
  <c r="AP197" i="15"/>
  <c r="AQ197" i="6"/>
  <c r="AQ197" i="15"/>
  <c r="AR197" i="6"/>
  <c r="AR197" i="15"/>
  <c r="AR197" i="2"/>
  <c r="AS197" i="6"/>
  <c r="AS197" i="15"/>
  <c r="AT197" i="6"/>
  <c r="AT197" i="2"/>
  <c r="AT197" i="15"/>
  <c r="AU197"/>
  <c r="AV197" i="6"/>
  <c r="AV197" i="15"/>
  <c r="AV197" i="2"/>
  <c r="AW197" i="6"/>
  <c r="AW197" i="15"/>
  <c r="AW197" i="2"/>
  <c r="AX197" i="6"/>
  <c r="AX197" i="15"/>
  <c r="AY197" i="6"/>
  <c r="AY197" i="15"/>
  <c r="AZ197" i="6"/>
  <c r="AZ197" i="2"/>
  <c r="AZ197" i="15"/>
  <c r="BA197" i="6"/>
  <c r="BA197" i="15"/>
  <c r="BB197" i="6"/>
  <c r="BB197" i="15"/>
  <c r="BB197" i="2"/>
  <c r="BC197" i="6"/>
  <c r="BC197" i="15"/>
  <c r="BD197" i="6"/>
  <c r="BD197" i="2"/>
  <c r="BD197" i="15"/>
  <c r="BE197" i="6"/>
  <c r="BE197" i="15"/>
  <c r="BE197" i="2"/>
  <c r="BF197" i="6"/>
  <c r="BF197" i="15"/>
  <c r="BF197" i="2"/>
  <c r="BG197" i="6"/>
  <c r="BG197" i="15"/>
  <c r="BH197" i="6"/>
  <c r="BH197" i="2"/>
  <c r="BH197" i="15"/>
  <c r="BI197" i="6"/>
  <c r="BI197" i="15"/>
  <c r="BI197" i="2"/>
  <c r="BJ197" i="6"/>
  <c r="BJ197" i="15"/>
  <c r="BJ197" i="2"/>
  <c r="BL197" i="6"/>
  <c r="BL197" i="15"/>
  <c r="BM197" i="6"/>
  <c r="BM197" i="15"/>
  <c r="BN197" i="6"/>
  <c r="BN197" i="15"/>
  <c r="BN197" i="2"/>
  <c r="BO197" i="6"/>
  <c r="BO197" i="15"/>
  <c r="BP197" i="6"/>
  <c r="BP197" i="15"/>
  <c r="BR197" i="6"/>
  <c r="BR197" i="15"/>
  <c r="BR197" i="2"/>
  <c r="BU197" i="6"/>
  <c r="BW197"/>
  <c r="BW197" i="2"/>
  <c r="BW197" i="15"/>
  <c r="BZ197" i="2"/>
  <c r="A198"/>
  <c r="B198"/>
  <c r="C198"/>
  <c r="D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 i="6"/>
  <c r="AO198" i="15"/>
  <c r="AP198" i="6"/>
  <c r="AP198" i="2"/>
  <c r="AP198" i="15"/>
  <c r="AQ198" i="6"/>
  <c r="AQ198" i="15"/>
  <c r="AR198" i="6"/>
  <c r="AR198" i="15"/>
  <c r="AR198" i="2"/>
  <c r="AS198" i="6"/>
  <c r="AS198" i="15"/>
  <c r="AT198" i="6"/>
  <c r="AT198" i="2"/>
  <c r="AT198" i="15"/>
  <c r="AV198" i="6"/>
  <c r="AV198" i="15"/>
  <c r="AV198" i="2"/>
  <c r="AW198" i="6"/>
  <c r="AW198" i="15"/>
  <c r="AW198" i="2"/>
  <c r="AX198" i="6"/>
  <c r="AX198" i="15"/>
  <c r="AY198" i="6"/>
  <c r="AY198" i="15"/>
  <c r="AY198" i="2"/>
  <c r="AZ198" i="6"/>
  <c r="AZ198" i="2"/>
  <c r="AZ198" i="15"/>
  <c r="BA198" i="6"/>
  <c r="BA198" i="15"/>
  <c r="BB198" i="6"/>
  <c r="BB198" i="15"/>
  <c r="BB198" i="2"/>
  <c r="BC198" i="6"/>
  <c r="BC198" i="15"/>
  <c r="BC198" i="2"/>
  <c r="BD198" i="6"/>
  <c r="BD198" i="2"/>
  <c r="BD198" i="15"/>
  <c r="BE198" i="6"/>
  <c r="BE198" i="15"/>
  <c r="BF198" i="6"/>
  <c r="BF198" i="15"/>
  <c r="BF198" i="2"/>
  <c r="BG198" i="6"/>
  <c r="BG198" i="15"/>
  <c r="BG198" i="2"/>
  <c r="BH198" i="6"/>
  <c r="BH198" i="2"/>
  <c r="BH198" i="15"/>
  <c r="BI198" i="6"/>
  <c r="BI198" i="15"/>
  <c r="BJ198" i="6"/>
  <c r="BJ198" i="15"/>
  <c r="BJ198" i="2"/>
  <c r="BL198" i="6"/>
  <c r="BL198" i="2"/>
  <c r="BL198" i="15"/>
  <c r="BM198" i="6"/>
  <c r="BM198" i="15"/>
  <c r="BN198" i="6"/>
  <c r="BT198"/>
  <c r="BN198" i="15"/>
  <c r="BN198" i="2"/>
  <c r="BO198" i="6"/>
  <c r="BO198" i="15"/>
  <c r="BO198" i="2"/>
  <c r="BP198" i="6"/>
  <c r="BP198" i="15"/>
  <c r="BP198" i="2"/>
  <c r="BR198" i="6"/>
  <c r="BR198" i="15"/>
  <c r="BU198" i="6"/>
  <c r="BW198"/>
  <c r="BW198" i="15"/>
  <c r="BW198" i="2"/>
  <c r="BZ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 i="6"/>
  <c r="AO199" i="15"/>
  <c r="AP199" i="6"/>
  <c r="AP199" i="15"/>
  <c r="AP199" i="2"/>
  <c r="AQ199" i="6"/>
  <c r="AQ199" i="15"/>
  <c r="AR199" i="6"/>
  <c r="AR199" i="2"/>
  <c r="AR199" i="15"/>
  <c r="AS199" i="6"/>
  <c r="AS199" i="2"/>
  <c r="AS199" i="15"/>
  <c r="AT199" i="6"/>
  <c r="AT199" i="15"/>
  <c r="AV199" i="6"/>
  <c r="AV199" i="2"/>
  <c r="AV199" i="15"/>
  <c r="AW199" i="6"/>
  <c r="AW199" i="2"/>
  <c r="AW199" i="15"/>
  <c r="AX199" i="6"/>
  <c r="AX199" i="15"/>
  <c r="AY199" i="6"/>
  <c r="AY199" i="15"/>
  <c r="AZ199" i="6"/>
  <c r="AZ199" i="2"/>
  <c r="AZ199" i="15"/>
  <c r="BA199" i="6"/>
  <c r="BA199" i="2"/>
  <c r="BA199" i="15"/>
  <c r="BB199" i="6"/>
  <c r="BB199" i="15"/>
  <c r="BB199" i="2"/>
  <c r="BC199" i="6"/>
  <c r="BC199" i="15"/>
  <c r="BD199" i="6"/>
  <c r="BD199" i="15"/>
  <c r="BD199" i="2"/>
  <c r="BE199" i="6"/>
  <c r="BE199" i="15"/>
  <c r="BE199" i="2"/>
  <c r="BF199" i="6"/>
  <c r="BF199" i="15"/>
  <c r="BG199" i="6"/>
  <c r="BG199" i="2"/>
  <c r="BG199" i="15"/>
  <c r="BH199" i="6"/>
  <c r="BH199" i="2"/>
  <c r="BH199" i="15"/>
  <c r="BI199" i="6"/>
  <c r="BI199" i="15"/>
  <c r="BI199" i="2"/>
  <c r="BJ199" i="6"/>
  <c r="BJ199" i="2"/>
  <c r="BJ199" i="15"/>
  <c r="BL199" i="6"/>
  <c r="BL199" i="2"/>
  <c r="BL199" i="15"/>
  <c r="BM199" i="6"/>
  <c r="BM199" i="15"/>
  <c r="BN199" i="6"/>
  <c r="BN199" i="15"/>
  <c r="BN199" i="2"/>
  <c r="BO199" i="6"/>
  <c r="BO199" i="15"/>
  <c r="BP199" i="6"/>
  <c r="BP199" i="2"/>
  <c r="BP199" i="15"/>
  <c r="BR199" i="6"/>
  <c r="BU199"/>
  <c r="BU199" i="2"/>
  <c r="BR199" i="15"/>
  <c r="BW199" i="6"/>
  <c r="BW199" i="15"/>
  <c r="BW199" i="2"/>
  <c r="BZ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 i="6"/>
  <c r="AO200" i="2"/>
  <c r="AO200" i="15"/>
  <c r="AP200" i="6"/>
  <c r="AP200" i="2"/>
  <c r="AP200" i="15"/>
  <c r="AQ200" i="6"/>
  <c r="AQ200" i="15"/>
  <c r="AQ200" i="2"/>
  <c r="AR200" i="6"/>
  <c r="AR200" i="15"/>
  <c r="AR200" i="2"/>
  <c r="AS200" i="6"/>
  <c r="AU200"/>
  <c r="AS200" i="15"/>
  <c r="AS200" i="2"/>
  <c r="AT200" i="6"/>
  <c r="AT200" i="2"/>
  <c r="AT200" i="15"/>
  <c r="AV200" i="6"/>
  <c r="AV200" i="2"/>
  <c r="AV200" i="15"/>
  <c r="AW200" i="6"/>
  <c r="AW200" i="15"/>
  <c r="AW200" i="2"/>
  <c r="AX200" i="6"/>
  <c r="AX200" i="15"/>
  <c r="AX200" i="2"/>
  <c r="AY200" i="6"/>
  <c r="AY200" i="2"/>
  <c r="AY200" i="15"/>
  <c r="AZ200" i="6"/>
  <c r="AZ200" i="2"/>
  <c r="AZ200" i="15"/>
  <c r="BA200" i="6"/>
  <c r="BA200" i="15"/>
  <c r="BA200" i="2"/>
  <c r="BB200" i="6"/>
  <c r="BB200" i="15"/>
  <c r="BB200" i="2"/>
  <c r="BC200" i="6"/>
  <c r="BC200" i="15"/>
  <c r="BD200" i="6"/>
  <c r="BD200" i="15"/>
  <c r="BE200" i="6"/>
  <c r="BE200" i="15"/>
  <c r="BF200" i="6"/>
  <c r="BF200" i="15"/>
  <c r="BG200" i="6"/>
  <c r="BG200" i="15"/>
  <c r="BH200" i="6"/>
  <c r="BH200" i="2"/>
  <c r="BH200" i="15"/>
  <c r="BI200" i="6"/>
  <c r="BI200" i="2"/>
  <c r="BI200" i="15"/>
  <c r="BJ200" i="6"/>
  <c r="BJ200" i="15"/>
  <c r="BJ200" i="2"/>
  <c r="BL200" i="6"/>
  <c r="BL200" i="15"/>
  <c r="BL200" i="2"/>
  <c r="BM200" i="6"/>
  <c r="BM200" i="2"/>
  <c r="BM200" i="15"/>
  <c r="BN200" i="6"/>
  <c r="BN200" i="2"/>
  <c r="BN200" i="15"/>
  <c r="BO200" i="6"/>
  <c r="BO200" i="15"/>
  <c r="BO200" i="2"/>
  <c r="BP200" i="6"/>
  <c r="BP200" i="15"/>
  <c r="BP200" i="2"/>
  <c r="BR200" i="6"/>
  <c r="BU200"/>
  <c r="BR200" i="15"/>
  <c r="BW200" i="6"/>
  <c r="BW200" i="2"/>
  <c r="BW200" i="15"/>
  <c r="BZ200" i="2"/>
  <c r="A201"/>
  <c r="B201"/>
  <c r="C201"/>
  <c r="D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 i="6"/>
  <c r="AO201" i="2"/>
  <c r="AO201" i="15"/>
  <c r="AP201" i="6"/>
  <c r="AP201" i="2"/>
  <c r="AP201" i="15"/>
  <c r="AQ201" i="6"/>
  <c r="AQ201" i="15"/>
  <c r="AR201" i="6"/>
  <c r="AR201" i="15"/>
  <c r="AR201" i="2"/>
  <c r="AS201" i="6"/>
  <c r="AS201" i="15"/>
  <c r="AU201"/>
  <c r="AT201" i="6"/>
  <c r="AT201" i="2"/>
  <c r="AT201" i="15"/>
  <c r="AV201" i="6"/>
  <c r="AV201" i="15"/>
  <c r="AV201" i="2"/>
  <c r="AW201" i="6"/>
  <c r="AW201" i="15"/>
  <c r="AW201" i="2"/>
  <c r="AX201" i="6"/>
  <c r="AX201" i="15"/>
  <c r="AY201" i="6"/>
  <c r="AY201" i="15"/>
  <c r="AZ201" i="6"/>
  <c r="AZ201" i="15"/>
  <c r="AZ201" i="2"/>
  <c r="BA201" i="6"/>
  <c r="BA201" i="15"/>
  <c r="BB201" i="6"/>
  <c r="BB201" i="2"/>
  <c r="BB201" i="15"/>
  <c r="BC201" i="6"/>
  <c r="BC201" i="15"/>
  <c r="BC201" i="2"/>
  <c r="BD201" i="6"/>
  <c r="BD201" i="15"/>
  <c r="BD201" i="2"/>
  <c r="BE201" i="6"/>
  <c r="BE201" i="15"/>
  <c r="BF201" i="6"/>
  <c r="BF201" i="2"/>
  <c r="BF201" i="15"/>
  <c r="BG201" i="6"/>
  <c r="BG201" i="15"/>
  <c r="BG201" i="2"/>
  <c r="BH201" i="6"/>
  <c r="BH201" i="15"/>
  <c r="BH201" i="2"/>
  <c r="BI201" i="6"/>
  <c r="BI201" i="15"/>
  <c r="BJ201" i="6"/>
  <c r="BJ201" i="2"/>
  <c r="BJ201" i="15"/>
  <c r="BL201" i="6"/>
  <c r="BL201" i="15"/>
  <c r="BL201" i="2"/>
  <c r="BM201" i="6"/>
  <c r="BM201" i="15"/>
  <c r="BM201" i="2"/>
  <c r="BN201" i="6"/>
  <c r="BN201" i="15"/>
  <c r="BO201" i="6"/>
  <c r="BO201" i="2"/>
  <c r="BO201" i="15"/>
  <c r="BP201" i="6"/>
  <c r="BP201" i="15"/>
  <c r="BP201" i="2"/>
  <c r="BR201" i="6"/>
  <c r="BR201" i="15"/>
  <c r="BU201" i="6"/>
  <c r="BW201"/>
  <c r="BW201" i="2"/>
  <c r="BW201" i="15"/>
  <c r="BZ201" i="2"/>
  <c r="A202"/>
  <c r="B202"/>
  <c r="C202"/>
  <c r="D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 i="6"/>
  <c r="AO202" i="2"/>
  <c r="AO202" i="15"/>
  <c r="AP202" i="6"/>
  <c r="AP202" i="15"/>
  <c r="AP202" i="2"/>
  <c r="AQ202" i="6"/>
  <c r="AQ202" i="2"/>
  <c r="AQ202" i="15"/>
  <c r="AR202" i="6"/>
  <c r="AR202" i="2"/>
  <c r="AR202" i="15"/>
  <c r="AS202" i="6"/>
  <c r="AS202" i="15"/>
  <c r="AT202" i="6"/>
  <c r="AT202" i="2"/>
  <c r="AT202" i="15"/>
  <c r="AU202"/>
  <c r="BQ202"/>
  <c r="AV202" i="6"/>
  <c r="AV202" i="15"/>
  <c r="AW202" i="6"/>
  <c r="AW202" i="15"/>
  <c r="AX202" i="6"/>
  <c r="AX202" i="15"/>
  <c r="AX202" i="2"/>
  <c r="AY202" i="6"/>
  <c r="AY202" i="15"/>
  <c r="AY202" i="2"/>
  <c r="AZ202" i="6"/>
  <c r="AZ202" i="15"/>
  <c r="AZ202" i="2"/>
  <c r="BA202" i="6"/>
  <c r="BA202" i="2"/>
  <c r="BA202" i="15"/>
  <c r="BB202" i="6"/>
  <c r="BB202" i="2"/>
  <c r="BB202" i="15"/>
  <c r="BC202" i="6"/>
  <c r="BC202" i="15"/>
  <c r="BD202" i="6"/>
  <c r="BD202" i="15"/>
  <c r="BE202" i="6"/>
  <c r="BE202" i="2"/>
  <c r="BE202" i="15"/>
  <c r="BF202" i="6"/>
  <c r="BF202" i="15"/>
  <c r="BF202" i="2"/>
  <c r="BG202" i="6"/>
  <c r="BG202" i="15"/>
  <c r="BG202" i="2"/>
  <c r="BH202" i="6"/>
  <c r="BH202" i="15"/>
  <c r="BI202" i="6"/>
  <c r="BI202" i="15"/>
  <c r="BJ202" i="6"/>
  <c r="BJ202" i="15"/>
  <c r="BJ202" i="2"/>
  <c r="BL202" i="6"/>
  <c r="BL202" i="15"/>
  <c r="BL202" i="2"/>
  <c r="BM202" i="6"/>
  <c r="BM202" i="15"/>
  <c r="BN202" i="6"/>
  <c r="BN202" i="15"/>
  <c r="BN202" i="2"/>
  <c r="BO202" i="6"/>
  <c r="BO202" i="15"/>
  <c r="BO202" i="2"/>
  <c r="BP202" i="6"/>
  <c r="BP202" i="2"/>
  <c r="BP202" i="15"/>
  <c r="BR202" i="6"/>
  <c r="BR202" i="15"/>
  <c r="BU202"/>
  <c r="BW202" i="6"/>
  <c r="BW202" i="2"/>
  <c r="BW202" i="15"/>
  <c r="BZ202" i="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 i="6"/>
  <c r="AO203" i="2"/>
  <c r="AO203" i="15"/>
  <c r="AP203" i="6"/>
  <c r="AP203" i="15"/>
  <c r="AQ203" i="6"/>
  <c r="AQ203" i="15"/>
  <c r="AR203" i="6"/>
  <c r="AR203" i="2"/>
  <c r="AR203" i="15"/>
  <c r="AS203" i="6"/>
  <c r="AS203" i="15"/>
  <c r="AT203" i="6"/>
  <c r="AT203" i="15"/>
  <c r="AT203" i="2"/>
  <c r="AV203" i="6"/>
  <c r="AV203" i="15"/>
  <c r="AV203" i="2"/>
  <c r="AW203" i="6"/>
  <c r="AW203" i="15"/>
  <c r="AX203" i="6"/>
  <c r="AX203" i="15"/>
  <c r="AY203" i="6"/>
  <c r="AY203" i="15"/>
  <c r="AZ203" i="6"/>
  <c r="AZ203" i="2"/>
  <c r="AZ203" i="15"/>
  <c r="BA203" i="6"/>
  <c r="BA203" i="2"/>
  <c r="BA203" i="15"/>
  <c r="BB203" i="6"/>
  <c r="BB203" i="15"/>
  <c r="BB203" i="2"/>
  <c r="BC203" i="6"/>
  <c r="BC203" i="15"/>
  <c r="BD203" i="6"/>
  <c r="BD203" i="2"/>
  <c r="BD203" i="15"/>
  <c r="BE203" i="6"/>
  <c r="BE203" i="2"/>
  <c r="BE203" i="15"/>
  <c r="BF203" i="6"/>
  <c r="BF203" i="15"/>
  <c r="BF203" i="2"/>
  <c r="BG203" i="6"/>
  <c r="BG203" i="2"/>
  <c r="BG203" i="15"/>
  <c r="BH203" i="6"/>
  <c r="BH203" i="15"/>
  <c r="BI203" i="6"/>
  <c r="BI203" i="15"/>
  <c r="BI203" i="2"/>
  <c r="BJ203" i="6"/>
  <c r="BJ203" i="15"/>
  <c r="BJ203" i="2"/>
  <c r="BL203" i="6"/>
  <c r="BL203" i="2"/>
  <c r="BL203" i="15"/>
  <c r="BM203" i="6"/>
  <c r="BM203" i="2"/>
  <c r="BM203" i="15"/>
  <c r="BN203" i="6"/>
  <c r="BN203" i="15"/>
  <c r="BN203" i="2"/>
  <c r="BO203" i="6"/>
  <c r="BO203" i="2"/>
  <c r="BO203" i="15"/>
  <c r="BP203" i="6"/>
  <c r="BP203" i="15"/>
  <c r="BR203" i="6"/>
  <c r="BU203"/>
  <c r="BR203" i="15"/>
  <c r="BR203" i="2"/>
  <c r="BW203" i="6"/>
  <c r="BW203" i="15"/>
  <c r="BZ203" i="2"/>
  <c r="A204"/>
  <c r="B204"/>
  <c r="C204"/>
  <c r="D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 i="6"/>
  <c r="AO204" i="15"/>
  <c r="AP204" i="6"/>
  <c r="AP204" i="15"/>
  <c r="AP204" i="2"/>
  <c r="AQ204" i="6"/>
  <c r="AQ204" i="2"/>
  <c r="AQ204" i="15"/>
  <c r="AR204" i="6"/>
  <c r="AR204" i="2"/>
  <c r="AR204" i="15"/>
  <c r="AS204" i="6"/>
  <c r="AS204" i="15"/>
  <c r="AS204" i="2"/>
  <c r="AT204" i="6"/>
  <c r="AT204" i="15"/>
  <c r="AV204" i="6"/>
  <c r="AV204" i="15"/>
  <c r="AV204" i="2"/>
  <c r="AW204" i="6"/>
  <c r="AW204" i="2"/>
  <c r="AW204" i="15"/>
  <c r="AX204" i="6"/>
  <c r="AX204" i="15"/>
  <c r="AX204" i="2"/>
  <c r="AY204" i="6"/>
  <c r="AY204" i="2"/>
  <c r="AY204" i="15"/>
  <c r="AZ204" i="6"/>
  <c r="AZ204" i="2"/>
  <c r="AZ204" i="15"/>
  <c r="BA204" i="6"/>
  <c r="BA204" i="15"/>
  <c r="BA204" i="2"/>
  <c r="BB204" i="6"/>
  <c r="BB204" i="15"/>
  <c r="BB204" i="2"/>
  <c r="BC204" i="6"/>
  <c r="BC204" i="2"/>
  <c r="BC204" i="15"/>
  <c r="BD204" i="6"/>
  <c r="BD204" i="2"/>
  <c r="BD204" i="15"/>
  <c r="BE204" i="6"/>
  <c r="BE204" i="15"/>
  <c r="BE204" i="2"/>
  <c r="BF204" i="6"/>
  <c r="BF204" i="15"/>
  <c r="BF204" i="2"/>
  <c r="BG204" i="6"/>
  <c r="BG204" i="2"/>
  <c r="BG204" i="15"/>
  <c r="BH204" i="6"/>
  <c r="BH204" i="2"/>
  <c r="BH204" i="15"/>
  <c r="BI204" i="6"/>
  <c r="BI204" i="15"/>
  <c r="BI204" i="2"/>
  <c r="BJ204" i="6"/>
  <c r="BJ204" i="15"/>
  <c r="BJ204" i="2"/>
  <c r="BL204" i="6"/>
  <c r="BL204" i="2"/>
  <c r="BL204" i="15"/>
  <c r="BM204" i="6"/>
  <c r="BM204" i="2"/>
  <c r="BM204" i="15"/>
  <c r="BN204" i="6"/>
  <c r="BN204" i="15"/>
  <c r="BO204" i="6"/>
  <c r="BO204" i="15"/>
  <c r="BO204" i="2"/>
  <c r="BP204" i="6"/>
  <c r="BP204" i="2"/>
  <c r="BP204" i="15"/>
  <c r="BR204" i="6"/>
  <c r="BU204"/>
  <c r="BR204" i="15"/>
  <c r="BW204" i="6"/>
  <c r="BW204" i="2"/>
  <c r="BW204" i="15"/>
  <c r="BZ204" i="2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 i="6"/>
  <c r="AO205" i="15"/>
  <c r="AP205" i="6"/>
  <c r="AP205" i="15"/>
  <c r="AP205" i="2"/>
  <c r="AQ205" i="6"/>
  <c r="AQ205" i="15"/>
  <c r="AR205" i="6"/>
  <c r="AR205" i="15"/>
  <c r="AS205" i="6"/>
  <c r="AS205" i="15"/>
  <c r="AT205" i="6"/>
  <c r="AU205"/>
  <c r="AT205" i="15"/>
  <c r="AT205" i="2"/>
  <c r="AV205" i="6"/>
  <c r="AV205" i="2"/>
  <c r="AV205" i="15"/>
  <c r="AW205" i="6"/>
  <c r="AW205" i="2"/>
  <c r="AW205" i="15"/>
  <c r="AX205" i="6"/>
  <c r="AX205" i="15"/>
  <c r="AY205" i="6"/>
  <c r="AY205" i="15"/>
  <c r="AY205" i="2"/>
  <c r="AZ205" i="6"/>
  <c r="AZ205" i="2"/>
  <c r="AZ205" i="15"/>
  <c r="BA205" i="6"/>
  <c r="BA205" i="2"/>
  <c r="BA205" i="15"/>
  <c r="BB205" i="6"/>
  <c r="BB205" i="15"/>
  <c r="BB205" i="2"/>
  <c r="BC205" i="6"/>
  <c r="BC205" i="15"/>
  <c r="BD205" i="6"/>
  <c r="BD205" i="2"/>
  <c r="BD205" i="15"/>
  <c r="BE205" i="6"/>
  <c r="BE205" i="15"/>
  <c r="BF205" i="6"/>
  <c r="BF205" i="15"/>
  <c r="BF205" i="2"/>
  <c r="BG205" i="6"/>
  <c r="BG205" i="15"/>
  <c r="BG205" i="2"/>
  <c r="BH205" i="6"/>
  <c r="BH205" i="15"/>
  <c r="BI205" i="6"/>
  <c r="BI205" i="2"/>
  <c r="BI205" i="15"/>
  <c r="BJ205" i="6"/>
  <c r="BJ205" i="15"/>
  <c r="BJ205" i="2"/>
  <c r="BL205" i="6"/>
  <c r="BL205" i="15"/>
  <c r="BL205" i="2"/>
  <c r="BM205" i="6"/>
  <c r="BM205" i="2"/>
  <c r="BM205" i="15"/>
  <c r="BN205" i="6"/>
  <c r="BN205" i="2"/>
  <c r="BN205" i="15"/>
  <c r="BO205" i="6"/>
  <c r="BO205" i="15"/>
  <c r="BP205" i="6"/>
  <c r="BP205" i="15"/>
  <c r="BR205" i="6"/>
  <c r="BR205" i="15"/>
  <c r="BU205"/>
  <c r="BW205" i="6"/>
  <c r="BW205" i="2"/>
  <c r="BW205" i="15"/>
  <c r="BZ205" i="2"/>
  <c r="A206"/>
  <c r="B206"/>
  <c r="C206"/>
  <c r="D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 i="6"/>
  <c r="AO206" i="15"/>
  <c r="AO206" i="2"/>
  <c r="AP206" i="6"/>
  <c r="AP206" i="15"/>
  <c r="AP206" i="2"/>
  <c r="AQ206" i="6"/>
  <c r="AQ206" i="2"/>
  <c r="AQ206" i="15"/>
  <c r="AR206" i="6"/>
  <c r="AR206" i="15"/>
  <c r="AS206" i="6"/>
  <c r="AS206" i="15"/>
  <c r="AT206" i="6"/>
  <c r="AT206" i="15"/>
  <c r="AT206" i="2"/>
  <c r="AV206" i="6"/>
  <c r="AV206" i="15"/>
  <c r="AV206" i="2"/>
  <c r="AW206" i="6"/>
  <c r="AW206" i="2"/>
  <c r="AW206" i="15"/>
  <c r="AX206" i="6"/>
  <c r="AX206" i="15"/>
  <c r="AY206" i="6"/>
  <c r="AY206" i="15"/>
  <c r="AY206" i="2"/>
  <c r="AZ206" i="6"/>
  <c r="AZ206" i="15"/>
  <c r="AZ206" i="2"/>
  <c r="BA206" i="6"/>
  <c r="BA206" i="15"/>
  <c r="BA206" i="2"/>
  <c r="BB206" i="6"/>
  <c r="BB206" i="15"/>
  <c r="BC206" i="6"/>
  <c r="BC206" i="2"/>
  <c r="BC206" i="15"/>
  <c r="BD206" i="6"/>
  <c r="BD206" i="15"/>
  <c r="BD206" i="2"/>
  <c r="BE206" i="6"/>
  <c r="BE206" i="2"/>
  <c r="BE206" i="15"/>
  <c r="BF206" i="6"/>
  <c r="BF206" i="2"/>
  <c r="BF206" i="15"/>
  <c r="BG206" i="6"/>
  <c r="BG206" i="2"/>
  <c r="BG206" i="15"/>
  <c r="BH206" i="6"/>
  <c r="BH206" i="15"/>
  <c r="BH206" i="2"/>
  <c r="BI206" i="6"/>
  <c r="BI206" i="15"/>
  <c r="BI206" i="2"/>
  <c r="BJ206" i="6"/>
  <c r="BJ206" i="2"/>
  <c r="BJ206" i="15"/>
  <c r="BL206" i="6"/>
  <c r="BL206" i="2"/>
  <c r="BL206" i="15"/>
  <c r="BM206" i="6"/>
  <c r="BM206" i="15"/>
  <c r="BN206" i="6"/>
  <c r="BN206" i="15"/>
  <c r="BN206" i="2"/>
  <c r="BO206" i="6"/>
  <c r="BO206" i="15"/>
  <c r="BP206" i="6"/>
  <c r="BP206" i="2"/>
  <c r="BP206" i="15"/>
  <c r="BR206" i="6"/>
  <c r="BU206"/>
  <c r="BR206" i="15"/>
  <c r="BW206" i="6"/>
  <c r="BW206" i="15"/>
  <c r="BW206" i="2"/>
  <c r="BZ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 i="6"/>
  <c r="AO207" i="15"/>
  <c r="AP207" i="6"/>
  <c r="AP207" i="15"/>
  <c r="AP207" i="2"/>
  <c r="AQ207" i="6"/>
  <c r="AQ207" i="15"/>
  <c r="AQ207" i="2"/>
  <c r="AR207" i="6"/>
  <c r="AR207" i="2"/>
  <c r="AR207" i="15"/>
  <c r="AS207" i="6"/>
  <c r="AS207" i="2"/>
  <c r="AS207" i="15"/>
  <c r="AT207" i="6"/>
  <c r="AT207" i="15"/>
  <c r="AV207" i="6"/>
  <c r="AV207" i="15"/>
  <c r="AV207" i="2"/>
  <c r="AW207" i="6"/>
  <c r="AW207" i="15"/>
  <c r="AW207" i="2"/>
  <c r="AX207" i="6"/>
  <c r="AX207" i="2"/>
  <c r="AX207" i="15"/>
  <c r="AY207" i="6"/>
  <c r="AY207" i="2"/>
  <c r="AY207" i="15"/>
  <c r="AZ207" i="6"/>
  <c r="AZ207" i="15"/>
  <c r="AZ207" i="2"/>
  <c r="BA207" i="6"/>
  <c r="BA207" i="15"/>
  <c r="BA207" i="2"/>
  <c r="BB207" i="6"/>
  <c r="BB207" i="2"/>
  <c r="BB207" i="15"/>
  <c r="BC207" i="6"/>
  <c r="BC207" i="2"/>
  <c r="BC207" i="15"/>
  <c r="BD207" i="6"/>
  <c r="BD207" i="15"/>
  <c r="BE207" i="6"/>
  <c r="BE207" i="15"/>
  <c r="BF207" i="6"/>
  <c r="BF207" i="2"/>
  <c r="BF207" i="15"/>
  <c r="BG207" i="6"/>
  <c r="BG207" i="15"/>
  <c r="BH207" i="6"/>
  <c r="BH207" i="15"/>
  <c r="BH207" i="2"/>
  <c r="BI207" i="6"/>
  <c r="BI207" i="15"/>
  <c r="BJ207" i="6"/>
  <c r="BJ207" i="15"/>
  <c r="BL207" i="6"/>
  <c r="BL207" i="2"/>
  <c r="BL207" i="15"/>
  <c r="BM207" i="6"/>
  <c r="BM207" i="15"/>
  <c r="BM207" i="2"/>
  <c r="BN207" i="6"/>
  <c r="BN207" i="15"/>
  <c r="BN207" i="2"/>
  <c r="BO207" i="6"/>
  <c r="BO207" i="15"/>
  <c r="BP207" i="6"/>
  <c r="BP207" i="2"/>
  <c r="BP207" i="15"/>
  <c r="BR207" i="6"/>
  <c r="BR207" i="15"/>
  <c r="BU207" i="6"/>
  <c r="BW207"/>
  <c r="BW207" i="15"/>
  <c r="BW207" i="2"/>
  <c r="BZ207"/>
  <c r="A208"/>
  <c r="B208"/>
  <c r="C208"/>
  <c r="D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 i="6"/>
  <c r="AO208" i="15"/>
  <c r="AP208" i="6"/>
  <c r="AP208" i="15"/>
  <c r="AP208" i="2"/>
  <c r="AQ208" i="6"/>
  <c r="AQ208" i="15"/>
  <c r="AR208" i="6"/>
  <c r="AR208" i="2"/>
  <c r="AR208" i="15"/>
  <c r="AS208" i="6"/>
  <c r="AS208" i="2"/>
  <c r="AS208" i="15"/>
  <c r="AT208" i="6"/>
  <c r="AU208"/>
  <c r="AT208" i="15"/>
  <c r="AV208" i="6"/>
  <c r="AV208" i="2"/>
  <c r="AV208" i="15"/>
  <c r="AW208" i="6"/>
  <c r="AW208" i="2"/>
  <c r="AW208" i="15"/>
  <c r="AX208" i="6"/>
  <c r="AX208" i="15"/>
  <c r="AY208" i="6"/>
  <c r="AY208" i="15"/>
  <c r="AZ208" i="6"/>
  <c r="AZ208" i="15"/>
  <c r="BA208" i="6"/>
  <c r="BA208" i="15"/>
  <c r="BA208" i="2"/>
  <c r="BB208" i="6"/>
  <c r="BB208" i="15"/>
  <c r="BB208" i="2"/>
  <c r="BC208" i="6"/>
  <c r="BC208" i="2"/>
  <c r="BC208" i="15"/>
  <c r="BD208" i="6"/>
  <c r="BD208" i="15"/>
  <c r="BE208" i="6"/>
  <c r="BE208" i="15"/>
  <c r="BF208" i="6"/>
  <c r="BF208" i="15"/>
  <c r="BF208" i="2"/>
  <c r="BG208" i="6"/>
  <c r="BG208" i="15"/>
  <c r="BH208" i="6"/>
  <c r="BH208" i="2"/>
  <c r="BH208" i="15"/>
  <c r="BI208" i="6"/>
  <c r="BI208" i="15"/>
  <c r="BI208" i="2"/>
  <c r="BJ208" i="6"/>
  <c r="BJ208" i="15"/>
  <c r="BJ208" i="2"/>
  <c r="BL208" i="6"/>
  <c r="BL208" i="15"/>
  <c r="BM208" i="6"/>
  <c r="BM208" i="15"/>
  <c r="BN208" i="6"/>
  <c r="BN208" i="15"/>
  <c r="BN208" i="2"/>
  <c r="BO208" i="6"/>
  <c r="BO208" i="15"/>
  <c r="BP208" i="6"/>
  <c r="BP208" i="15"/>
  <c r="BR208" i="6"/>
  <c r="BR208" i="15"/>
  <c r="BW208" i="6"/>
  <c r="BW208" i="2"/>
  <c r="BW208" i="15"/>
  <c r="BZ208" i="2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 i="6"/>
  <c r="AO209" i="2"/>
  <c r="AO209" i="15"/>
  <c r="AP209" i="6"/>
  <c r="AP209" i="2"/>
  <c r="AP209" i="15"/>
  <c r="AQ209" i="6"/>
  <c r="AQ209" i="15"/>
  <c r="AQ209" i="2"/>
  <c r="AR209" i="6"/>
  <c r="AR209" i="15"/>
  <c r="AR209" i="2"/>
  <c r="AS209" i="6"/>
  <c r="AS209" i="15"/>
  <c r="AT209" i="6"/>
  <c r="AT209" i="15"/>
  <c r="AV209" i="6"/>
  <c r="AV209" i="15"/>
  <c r="AV209" i="2"/>
  <c r="AW209" i="6"/>
  <c r="AW209" i="15"/>
  <c r="AW209" i="2"/>
  <c r="AX209" i="6"/>
  <c r="AX209" i="2"/>
  <c r="AX209" i="15"/>
  <c r="AY209" i="6"/>
  <c r="AY209" i="15"/>
  <c r="AZ209" i="6"/>
  <c r="AZ209" i="15"/>
  <c r="AZ209" i="2"/>
  <c r="BA209" i="6"/>
  <c r="BA209" i="2"/>
  <c r="BA209" i="15"/>
  <c r="BB209" i="6"/>
  <c r="BB209" i="15"/>
  <c r="BC209" i="6"/>
  <c r="BC209" i="15"/>
  <c r="BD209" i="6"/>
  <c r="BD209" i="2"/>
  <c r="BD209" i="15"/>
  <c r="BE209" i="6"/>
  <c r="BE209" i="2"/>
  <c r="BE209" i="15"/>
  <c r="BF209" i="6"/>
  <c r="BF209" i="15"/>
  <c r="BF209" i="2"/>
  <c r="BG209" i="6"/>
  <c r="BG209" i="15"/>
  <c r="BG209" i="2"/>
  <c r="BH209" i="6"/>
  <c r="BH209" i="2"/>
  <c r="BH209" i="15"/>
  <c r="BI209" i="6"/>
  <c r="BI209" i="2"/>
  <c r="BI209" i="15"/>
  <c r="BJ209" i="6"/>
  <c r="BJ209" i="15"/>
  <c r="BJ209" i="2"/>
  <c r="BL209" i="6"/>
  <c r="BL209" i="15"/>
  <c r="BL209" i="2"/>
  <c r="BM209" i="6"/>
  <c r="BM209" i="2"/>
  <c r="BM209" i="15"/>
  <c r="BN209" i="6"/>
  <c r="BN209" i="15"/>
  <c r="BO209" i="6"/>
  <c r="BO209" i="15"/>
  <c r="BO209" i="2"/>
  <c r="BP209" i="6"/>
  <c r="BP209" i="15"/>
  <c r="BP209" i="2"/>
  <c r="BR209" i="6"/>
  <c r="BR209" i="15"/>
  <c r="BU209"/>
  <c r="BW209" i="6"/>
  <c r="BW209" i="15"/>
  <c r="BW209" i="2"/>
  <c r="BZ209"/>
  <c r="A210"/>
  <c r="B210"/>
  <c r="C210"/>
  <c r="D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 i="6"/>
  <c r="AO210" i="15"/>
  <c r="AP210" i="6"/>
  <c r="AP210" i="2"/>
  <c r="AP210" i="15"/>
  <c r="AQ210" i="6"/>
  <c r="AQ210" i="2"/>
  <c r="AQ210" i="15"/>
  <c r="AR210" i="6"/>
  <c r="AR210" i="15"/>
  <c r="AR210" i="2"/>
  <c r="AS210" i="6"/>
  <c r="AS210" i="15"/>
  <c r="AS210" i="2"/>
  <c r="AT210" i="6"/>
  <c r="AT210" i="15"/>
  <c r="AV210" i="6"/>
  <c r="AV210" i="15"/>
  <c r="AV210" i="2"/>
  <c r="AW210" i="6"/>
  <c r="AW210" i="15"/>
  <c r="AW210" i="2"/>
  <c r="AX210" i="6"/>
  <c r="AX210" i="2"/>
  <c r="AX210" i="15"/>
  <c r="AY210" i="6"/>
  <c r="AY210" i="15"/>
  <c r="AZ210" i="6"/>
  <c r="AZ210" i="15"/>
  <c r="AZ210" i="2"/>
  <c r="BA210" i="6"/>
  <c r="BA210" i="15"/>
  <c r="BA210" i="2"/>
  <c r="BB210" i="6"/>
  <c r="BB210" i="2"/>
  <c r="BB210" i="15"/>
  <c r="BC210" i="6"/>
  <c r="BC210" i="2"/>
  <c r="BC210" i="15"/>
  <c r="BD210" i="6"/>
  <c r="BD210" i="15"/>
  <c r="BE210" i="6"/>
  <c r="BE210" i="15"/>
  <c r="BF210" i="6"/>
  <c r="BF210" i="2"/>
  <c r="BF210" i="15"/>
  <c r="BG210" i="6"/>
  <c r="BG210" i="2"/>
  <c r="BG210" i="15"/>
  <c r="BH210" i="6"/>
  <c r="BH210" i="2"/>
  <c r="BH210" i="15"/>
  <c r="BI210" i="6"/>
  <c r="BI210" i="15"/>
  <c r="BJ210" i="6"/>
  <c r="BJ210" i="15"/>
  <c r="BL210" i="6"/>
  <c r="BL210" i="2"/>
  <c r="BL210" i="15"/>
  <c r="BM210" i="6"/>
  <c r="BM210" i="15"/>
  <c r="BN210" i="6"/>
  <c r="BN210" i="15"/>
  <c r="BN210" i="2"/>
  <c r="BO210" i="6"/>
  <c r="BO210" i="2"/>
  <c r="BO210" i="15"/>
  <c r="BP210" i="6"/>
  <c r="BP210" i="2"/>
  <c r="BP210" i="15"/>
  <c r="BR210" i="6"/>
  <c r="BU210"/>
  <c r="BR210" i="15"/>
  <c r="BR210" i="2"/>
  <c r="BW210" i="6"/>
  <c r="BW210" i="15"/>
  <c r="BW210" i="2"/>
  <c r="BZ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 i="6"/>
  <c r="AO211" i="15"/>
  <c r="AP211" i="6"/>
  <c r="AP211" i="2"/>
  <c r="AP211" i="15"/>
  <c r="AQ211" i="6"/>
  <c r="AQ211" i="2"/>
  <c r="AQ211" i="15"/>
  <c r="AR211" i="6"/>
  <c r="AR211" i="15"/>
  <c r="AS211" i="6"/>
  <c r="AS211" i="2"/>
  <c r="AS211" i="15"/>
  <c r="AT211" i="6"/>
  <c r="AT211" i="15"/>
  <c r="AV211" i="6"/>
  <c r="AV211" i="15"/>
  <c r="AV211" i="2"/>
  <c r="AW211" i="6"/>
  <c r="AW211" i="2"/>
  <c r="AW211" i="15"/>
  <c r="AX211" i="6"/>
  <c r="AX211" i="15"/>
  <c r="AY211" i="6"/>
  <c r="AY211" i="15"/>
  <c r="AZ211" i="6"/>
  <c r="AZ211" i="15"/>
  <c r="BA211" i="6"/>
  <c r="BA211" i="15"/>
  <c r="BA211" i="2"/>
  <c r="BB211" i="6"/>
  <c r="BB211" i="15"/>
  <c r="BB211" i="2"/>
  <c r="BC211" i="6"/>
  <c r="BC211" i="2"/>
  <c r="BC211" i="15"/>
  <c r="BD211" i="6"/>
  <c r="BD211" i="15"/>
  <c r="BE211" i="6"/>
  <c r="BE211" i="15"/>
  <c r="BF211" i="6"/>
  <c r="BF211" i="2"/>
  <c r="BF211" i="15"/>
  <c r="BG211" i="6"/>
  <c r="BG211" i="15"/>
  <c r="BH211" i="6"/>
  <c r="BH211" i="15"/>
  <c r="BH211" i="2"/>
  <c r="BI211" i="6"/>
  <c r="BI211" i="15"/>
  <c r="BJ211" i="6"/>
  <c r="BJ211" i="15"/>
  <c r="BJ211" i="2"/>
  <c r="BL211" i="6"/>
  <c r="BL211" i="15"/>
  <c r="BL211" i="2"/>
  <c r="BM211" i="6"/>
  <c r="BM211" i="2"/>
  <c r="BM211" i="15"/>
  <c r="BN211" i="6"/>
  <c r="BN211" i="15"/>
  <c r="BO211" i="6"/>
  <c r="BO211" i="15"/>
  <c r="BO211" i="2"/>
  <c r="BP211" i="6"/>
  <c r="BP211" i="15"/>
  <c r="BP211" i="2"/>
  <c r="BR211" i="6"/>
  <c r="BR211" i="15"/>
  <c r="BW211" i="6"/>
  <c r="BW211" i="2"/>
  <c r="BW211" i="15"/>
  <c r="BZ211" i="2"/>
  <c r="A212"/>
  <c r="B212"/>
  <c r="C212"/>
  <c r="D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 i="6"/>
  <c r="AO212" i="15"/>
  <c r="AO212" i="2"/>
  <c r="AP212" i="6"/>
  <c r="AP212" i="15"/>
  <c r="AP212" i="2"/>
  <c r="AQ212" i="6"/>
  <c r="AQ212" i="15"/>
  <c r="AR212" i="6"/>
  <c r="AR212" i="15"/>
  <c r="AS212" i="6"/>
  <c r="AS212" i="15"/>
  <c r="AT212" i="6"/>
  <c r="AT212" i="2"/>
  <c r="AT212" i="15"/>
  <c r="AU212"/>
  <c r="BK212"/>
  <c r="BX212"/>
  <c r="AV212" i="6"/>
  <c r="AV212" i="15"/>
  <c r="AW212" i="6"/>
  <c r="AW212" i="15"/>
  <c r="AX212" i="6"/>
  <c r="AX212" i="15"/>
  <c r="AX212" i="2"/>
  <c r="AY212" i="6"/>
  <c r="AY212" i="15"/>
  <c r="AZ212" i="6"/>
  <c r="AZ212" i="15"/>
  <c r="AZ212" i="2"/>
  <c r="BA212" i="6"/>
  <c r="BA212" i="15"/>
  <c r="BA212" i="2"/>
  <c r="BB212" i="6"/>
  <c r="BB212" i="2"/>
  <c r="BB212" i="15"/>
  <c r="BC212" i="6"/>
  <c r="BC212" i="15"/>
  <c r="BD212" i="6"/>
  <c r="BD212" i="2"/>
  <c r="BD212" i="15"/>
  <c r="BE212" i="6"/>
  <c r="BE212" i="15"/>
  <c r="BE212" i="2"/>
  <c r="BF212" i="6"/>
  <c r="BF212" i="15"/>
  <c r="BF212" i="2"/>
  <c r="BG212" i="6"/>
  <c r="BG212" i="2"/>
  <c r="BG212" i="15"/>
  <c r="BH212" i="6"/>
  <c r="BH212" i="2"/>
  <c r="BH212" i="15"/>
  <c r="BI212" i="6"/>
  <c r="BI212" i="15"/>
  <c r="BI212" i="2"/>
  <c r="BJ212" i="6"/>
  <c r="BJ212" i="15"/>
  <c r="BJ212" i="2"/>
  <c r="BL212" i="6"/>
  <c r="BL212" i="2"/>
  <c r="BL212" i="15"/>
  <c r="BM212" i="6"/>
  <c r="BM212" i="2"/>
  <c r="BM212" i="15"/>
  <c r="BN212" i="6"/>
  <c r="BN212" i="15"/>
  <c r="BN212" i="2"/>
  <c r="BO212" i="6"/>
  <c r="BO212" i="15"/>
  <c r="BO212" i="2"/>
  <c r="BP212" i="6"/>
  <c r="BP212" i="2"/>
  <c r="BP212" i="15"/>
  <c r="BR212" i="6"/>
  <c r="BU212"/>
  <c r="BR212" i="15"/>
  <c r="BW212" i="6"/>
  <c r="BW212" i="15"/>
  <c r="BZ212" i="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 i="6"/>
  <c r="AO213" i="15"/>
  <c r="AP213" i="6"/>
  <c r="AP213" i="2"/>
  <c r="AP213" i="15"/>
  <c r="AQ213" i="6"/>
  <c r="AQ213" i="15"/>
  <c r="AR213" i="6"/>
  <c r="AR213" i="15"/>
  <c r="AR213" i="2"/>
  <c r="AS213" i="6"/>
  <c r="AS213" i="15"/>
  <c r="AT213" i="6"/>
  <c r="AT213" i="15"/>
  <c r="AU213"/>
  <c r="BK213"/>
  <c r="AV213" i="6"/>
  <c r="AV213" i="15"/>
  <c r="AW213" i="6"/>
  <c r="AW213" i="15"/>
  <c r="AW213" i="2"/>
  <c r="AX213" i="6"/>
  <c r="AX213" i="15"/>
  <c r="AX213" i="2"/>
  <c r="AY213" i="6"/>
  <c r="AY213" i="2"/>
  <c r="AY213" i="15"/>
  <c r="AZ213" i="6"/>
  <c r="AZ213" i="15"/>
  <c r="BA213" i="6"/>
  <c r="BA213" i="15"/>
  <c r="BA213" i="2"/>
  <c r="BB213" i="6"/>
  <c r="BB213" i="15"/>
  <c r="BB213" i="2"/>
  <c r="BC213" i="6"/>
  <c r="BC213" i="15"/>
  <c r="BD213" i="6"/>
  <c r="BD213" i="15"/>
  <c r="BD213" i="2"/>
  <c r="BE213" i="6"/>
  <c r="BE213" i="15"/>
  <c r="BE213" i="2"/>
  <c r="BF213" i="6"/>
  <c r="BF213" i="15"/>
  <c r="BG213" i="6"/>
  <c r="BG213" i="2"/>
  <c r="BG213" i="15"/>
  <c r="BH213" i="6"/>
  <c r="BH213" i="15"/>
  <c r="BH213" i="2"/>
  <c r="BI213" i="6"/>
  <c r="BI213" i="15"/>
  <c r="BI213" i="2"/>
  <c r="BJ213" i="6"/>
  <c r="BJ213" i="15"/>
  <c r="BL213" i="6"/>
  <c r="BL213" i="2"/>
  <c r="BL213" i="15"/>
  <c r="BM213" i="6"/>
  <c r="BM213" i="15"/>
  <c r="BN213" i="6"/>
  <c r="BN213" i="15"/>
  <c r="BN213" i="2"/>
  <c r="BO213" i="6"/>
  <c r="BO213" i="2"/>
  <c r="BO213" i="15"/>
  <c r="BP213" i="6"/>
  <c r="BP213" i="15"/>
  <c r="BR213" i="6"/>
  <c r="BR213" i="15"/>
  <c r="BU213" i="6"/>
  <c r="BW213"/>
  <c r="BW213" i="15"/>
  <c r="BW213" i="2"/>
  <c r="BZ213"/>
  <c r="B13"/>
  <c r="C13"/>
  <c r="D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 i="6"/>
  <c r="AO13" i="15"/>
  <c r="AO13" i="2"/>
  <c r="AP13" i="6"/>
  <c r="AP13" i="15"/>
  <c r="AP13" i="2"/>
  <c r="AQ13" i="6"/>
  <c r="AQ13" i="2"/>
  <c r="AQ13" i="15"/>
  <c r="AR13" i="6"/>
  <c r="AR13" i="15"/>
  <c r="AS13" i="6"/>
  <c r="AS13" i="15"/>
  <c r="AS13" i="2"/>
  <c r="AT13" i="6"/>
  <c r="AT13" i="15"/>
  <c r="AV13" i="6"/>
  <c r="AV13" i="2"/>
  <c r="AV13" i="15"/>
  <c r="AW13" i="6"/>
  <c r="AW13" i="15"/>
  <c r="AW13" i="2"/>
  <c r="AX13" i="6"/>
  <c r="AX13" i="2"/>
  <c r="AX13" i="15"/>
  <c r="AY13" i="6"/>
  <c r="AY13" i="15"/>
  <c r="AZ13" i="6"/>
  <c r="AZ13" i="15"/>
  <c r="BA13" i="6"/>
  <c r="BA13" i="15"/>
  <c r="BB13" i="6"/>
  <c r="BB13" i="15"/>
  <c r="BC13" i="6"/>
  <c r="BC13" i="15"/>
  <c r="BD13" i="6"/>
  <c r="BD13" i="15"/>
  <c r="BE13" i="6"/>
  <c r="BE13" i="15"/>
  <c r="BF13" i="6"/>
  <c r="BF13" i="15"/>
  <c r="BG13" i="6"/>
  <c r="BG13" i="15"/>
  <c r="BG13" i="2"/>
  <c r="BH13" i="6"/>
  <c r="BH13" i="2"/>
  <c r="BH13" i="15"/>
  <c r="BI13" i="6"/>
  <c r="BI13" i="15"/>
  <c r="BJ13" i="6"/>
  <c r="BJ13" i="15"/>
  <c r="BJ13" i="2"/>
  <c r="BL13" i="6"/>
  <c r="BL13" i="15"/>
  <c r="BL13" i="2"/>
  <c r="BM13" i="6"/>
  <c r="BM13" i="15"/>
  <c r="BN13" i="6"/>
  <c r="BN13" i="15"/>
  <c r="BO13" i="6"/>
  <c r="BO13" i="2"/>
  <c r="BO13" i="15"/>
  <c r="BP13" i="6"/>
  <c r="BP13" i="15"/>
  <c r="BW13" i="6"/>
  <c r="BW13" i="15"/>
  <c r="BZ13" i="2"/>
  <c r="H2" i="7"/>
  <c r="BC176" i="2"/>
  <c r="BK173" i="6"/>
  <c r="BT170" i="15"/>
  <c r="BC166" i="2"/>
  <c r="BT164" i="15"/>
  <c r="BC162" i="2"/>
  <c r="BT160" i="15"/>
  <c r="BT158"/>
  <c r="BK157" i="6"/>
  <c r="BQ157"/>
  <c r="BC156" i="2"/>
  <c r="BT156" i="15"/>
  <c r="BC154" i="2"/>
  <c r="BT154" i="15"/>
  <c r="BC152" i="2"/>
  <c r="BT152" i="15"/>
  <c r="BC150" i="2"/>
  <c r="BT150" i="15"/>
  <c r="BC148" i="2"/>
  <c r="BT148" i="15"/>
  <c r="BC146" i="2"/>
  <c r="BT146" i="15"/>
  <c r="BT144"/>
  <c r="BQ143" i="6"/>
  <c r="BC142" i="2"/>
  <c r="BT142" i="15"/>
  <c r="BC140" i="2"/>
  <c r="BC138"/>
  <c r="BT138" i="15"/>
  <c r="BC136" i="2"/>
  <c r="BC134"/>
  <c r="BT134" i="15"/>
  <c r="BC132" i="2"/>
  <c r="BT132" i="15"/>
  <c r="BC130" i="2"/>
  <c r="BC128"/>
  <c r="BT128" i="15"/>
  <c r="BC126" i="2"/>
  <c r="BT126" i="15"/>
  <c r="BK121" i="6"/>
  <c r="BQ121"/>
  <c r="BC193" i="2"/>
  <c r="BU170"/>
  <c r="BU162"/>
  <c r="BU158"/>
  <c r="BS156" i="6"/>
  <c r="BU154" i="2"/>
  <c r="BS154" i="6"/>
  <c r="BS152"/>
  <c r="BU148" i="2"/>
  <c r="BS148" i="6"/>
  <c r="BS144"/>
  <c r="BU142" i="2"/>
  <c r="BS142" i="6"/>
  <c r="BS140"/>
  <c r="BS138"/>
  <c r="BS134"/>
  <c r="BU132" i="2"/>
  <c r="BU130"/>
  <c r="BS130" i="6"/>
  <c r="BS128"/>
  <c r="BS126"/>
  <c r="BC178" i="2"/>
  <c r="BC171"/>
  <c r="BC167"/>
  <c r="BC165"/>
  <c r="BC161"/>
  <c r="BT159" i="15"/>
  <c r="BC157" i="2"/>
  <c r="BT157" i="15"/>
  <c r="BC155" i="2"/>
  <c r="BT155" i="15"/>
  <c r="BC153" i="2"/>
  <c r="BT153" i="15"/>
  <c r="BC151" i="2"/>
  <c r="BT151" i="15"/>
  <c r="BC149" i="2"/>
  <c r="BC147"/>
  <c r="BT147" i="15"/>
  <c r="BC145" i="2"/>
  <c r="BT145" i="15"/>
  <c r="BC143" i="2"/>
  <c r="BT143" i="15"/>
  <c r="BC141" i="2"/>
  <c r="BT141" i="15"/>
  <c r="BC139" i="2"/>
  <c r="BT139" i="15"/>
  <c r="BC137" i="2"/>
  <c r="BT137" i="15"/>
  <c r="BT135"/>
  <c r="BC133" i="2"/>
  <c r="BT133" i="15"/>
  <c r="BC131" i="2"/>
  <c r="BT131" i="15"/>
  <c r="BC129" i="2"/>
  <c r="BT129" i="15"/>
  <c r="BC127" i="2"/>
  <c r="BT127" i="15"/>
  <c r="BC125" i="2"/>
  <c r="BT125" i="15"/>
  <c r="BK107" i="6"/>
  <c r="BQ107"/>
  <c r="BX107"/>
  <c r="BK103"/>
  <c r="BQ103"/>
  <c r="BQ95"/>
  <c r="BK89"/>
  <c r="BQ83"/>
  <c r="BU211" i="15"/>
  <c r="BU210"/>
  <c r="AU205"/>
  <c r="BQ205"/>
  <c r="BU203"/>
  <c r="AU203"/>
  <c r="BU199"/>
  <c r="BU196"/>
  <c r="BQ196"/>
  <c r="AU193"/>
  <c r="BU190"/>
  <c r="BU189"/>
  <c r="BU188"/>
  <c r="BU188" i="2"/>
  <c r="BS188" i="15"/>
  <c r="BU187"/>
  <c r="BU186"/>
  <c r="BU186" i="2"/>
  <c r="BU185" i="15"/>
  <c r="BU184"/>
  <c r="BU183"/>
  <c r="BU182"/>
  <c r="BU181"/>
  <c r="BU181" i="2"/>
  <c r="BS181" i="15"/>
  <c r="BU180"/>
  <c r="BS180"/>
  <c r="BU179"/>
  <c r="AU177"/>
  <c r="BS176"/>
  <c r="AU174" i="6"/>
  <c r="AU172"/>
  <c r="BU171" i="2"/>
  <c r="BS170" i="15"/>
  <c r="AU170" i="6"/>
  <c r="AU169" i="15"/>
  <c r="BS168"/>
  <c r="AU167"/>
  <c r="AU166" i="6"/>
  <c r="AU165" i="15"/>
  <c r="BS164"/>
  <c r="BY164"/>
  <c r="BS163" i="6"/>
  <c r="AU162"/>
  <c r="AU161" i="15"/>
  <c r="BS161" i="6"/>
  <c r="BS160" i="15"/>
  <c r="AU159"/>
  <c r="BS159" i="6"/>
  <c r="BS158" i="15"/>
  <c r="AU158" i="6"/>
  <c r="BU157" i="2"/>
  <c r="AU157" i="15"/>
  <c r="AU157" i="2"/>
  <c r="BS157" i="6"/>
  <c r="BS156" i="15"/>
  <c r="BY156"/>
  <c r="AU155"/>
  <c r="BK155"/>
  <c r="BS155" i="6"/>
  <c r="AU154"/>
  <c r="AU153" i="15"/>
  <c r="BQ153"/>
  <c r="BS152"/>
  <c r="AU152" i="6"/>
  <c r="BK152"/>
  <c r="AU151" i="15"/>
  <c r="BS151" i="6"/>
  <c r="BS150" i="15"/>
  <c r="AU150" i="6"/>
  <c r="BU149" i="2"/>
  <c r="AU149" i="15"/>
  <c r="BS149" i="6"/>
  <c r="AU148"/>
  <c r="AU147" i="15"/>
  <c r="BS147" i="6"/>
  <c r="BS146" i="15"/>
  <c r="BU145" i="2"/>
  <c r="AU145" i="15"/>
  <c r="BS145" i="6"/>
  <c r="BS144" i="15"/>
  <c r="BS144" i="2"/>
  <c r="AU144" i="6"/>
  <c r="BK144"/>
  <c r="BS143"/>
  <c r="BS142" i="15"/>
  <c r="AU142" i="6"/>
  <c r="BU141" i="2"/>
  <c r="AU141" i="15"/>
  <c r="BS141" i="6"/>
  <c r="AU140"/>
  <c r="AU139" i="15"/>
  <c r="BS139" i="6"/>
  <c r="BS138" i="15"/>
  <c r="BV138"/>
  <c r="AU138" i="6"/>
  <c r="BU137" i="2"/>
  <c r="BS137" i="6"/>
  <c r="BS136" i="15"/>
  <c r="BU135" i="2"/>
  <c r="AU135" i="15"/>
  <c r="BQ135"/>
  <c r="BS134"/>
  <c r="BY134"/>
  <c r="AU134" i="6"/>
  <c r="AU133" i="15"/>
  <c r="BK133"/>
  <c r="BS133" i="6"/>
  <c r="AU132"/>
  <c r="BS131"/>
  <c r="BS130" i="15"/>
  <c r="BQ130"/>
  <c r="AU130" i="6"/>
  <c r="BU129" i="2"/>
  <c r="AU129" i="15"/>
  <c r="BK129"/>
  <c r="BS129" i="6"/>
  <c r="BS128" i="15"/>
  <c r="AU128" i="6"/>
  <c r="BK128"/>
  <c r="AU127" i="15"/>
  <c r="BS127" i="6"/>
  <c r="BS126" i="15"/>
  <c r="AU126" i="6"/>
  <c r="BS125"/>
  <c r="AT119" i="2"/>
  <c r="AU119" i="15"/>
  <c r="BQ119"/>
  <c r="BR118" i="2"/>
  <c r="BU118" i="15"/>
  <c r="BU118" i="2"/>
  <c r="AR118"/>
  <c r="BS118" i="15"/>
  <c r="AT117" i="2"/>
  <c r="AU117" i="15"/>
  <c r="BQ117"/>
  <c r="BR116" i="2"/>
  <c r="BU116" i="15"/>
  <c r="AR116" i="2"/>
  <c r="BS116" i="15"/>
  <c r="AT115" i="2"/>
  <c r="AU115" i="15"/>
  <c r="BK115"/>
  <c r="BR114" i="2"/>
  <c r="BU114" i="15"/>
  <c r="BU114" i="2"/>
  <c r="AR114"/>
  <c r="BS114" i="15"/>
  <c r="AT113" i="2"/>
  <c r="AU113" i="15"/>
  <c r="BR112" i="2"/>
  <c r="BU112" i="15"/>
  <c r="BU112" i="2"/>
  <c r="AR112"/>
  <c r="AT111"/>
  <c r="AU111" i="15"/>
  <c r="BR110" i="2"/>
  <c r="BU110" i="15"/>
  <c r="BU110" i="2"/>
  <c r="AT109"/>
  <c r="AU109" i="15"/>
  <c r="BQ109"/>
  <c r="BR108" i="2"/>
  <c r="BU108" i="15"/>
  <c r="BU108" i="2"/>
  <c r="AR108"/>
  <c r="BS108" i="15"/>
  <c r="AT107" i="2"/>
  <c r="AU107" i="15"/>
  <c r="BU106"/>
  <c r="AR106" i="2"/>
  <c r="BR104"/>
  <c r="BU104" i="15"/>
  <c r="BU104" i="2"/>
  <c r="AR104"/>
  <c r="BS104" i="15"/>
  <c r="AT103" i="2"/>
  <c r="AU103" i="15"/>
  <c r="BR102" i="2"/>
  <c r="BU102" i="15"/>
  <c r="BU102" i="2"/>
  <c r="AR102"/>
  <c r="BS102" i="15"/>
  <c r="AT101" i="2"/>
  <c r="AU101" i="15"/>
  <c r="BR100" i="2"/>
  <c r="BU100" i="15"/>
  <c r="BU100" i="2"/>
  <c r="AR100"/>
  <c r="BS100" i="15"/>
  <c r="AT99" i="2"/>
  <c r="AU99" i="15"/>
  <c r="BK99"/>
  <c r="BR98" i="2"/>
  <c r="BU98" i="15"/>
  <c r="BU98" i="2"/>
  <c r="AR98"/>
  <c r="BS98" i="15"/>
  <c r="AT97" i="2"/>
  <c r="AU97" i="15"/>
  <c r="BR96" i="2"/>
  <c r="BU96" i="15"/>
  <c r="AR96" i="2"/>
  <c r="BS96" i="15"/>
  <c r="AT95" i="2"/>
  <c r="AU95" i="15"/>
  <c r="BK95"/>
  <c r="BR94" i="2"/>
  <c r="BU94" i="15"/>
  <c r="BU94" i="2"/>
  <c r="AR94"/>
  <c r="BS94" i="15"/>
  <c r="AT93" i="2"/>
  <c r="AU93" i="15"/>
  <c r="BR92" i="2"/>
  <c r="BU92" i="15"/>
  <c r="BU92" i="2"/>
  <c r="AR92"/>
  <c r="BS92" i="15"/>
  <c r="AT91" i="2"/>
  <c r="BR90"/>
  <c r="BU90" i="15"/>
  <c r="BU90" i="2"/>
  <c r="AR90"/>
  <c r="AT89"/>
  <c r="AU89" i="15"/>
  <c r="BR88" i="2"/>
  <c r="BU88" i="15"/>
  <c r="BU88" i="2"/>
  <c r="AR88"/>
  <c r="BS88" i="15"/>
  <c r="AT87" i="2"/>
  <c r="AU87" i="15"/>
  <c r="BR86" i="2"/>
  <c r="BU86" i="15"/>
  <c r="BU86" i="2"/>
  <c r="AR86"/>
  <c r="BS86" i="15"/>
  <c r="AT85" i="2"/>
  <c r="AU85" i="15"/>
  <c r="BQ85"/>
  <c r="BR84" i="2"/>
  <c r="BU84" i="15"/>
  <c r="BR82" i="2"/>
  <c r="BU82" i="15"/>
  <c r="BU82" i="2"/>
  <c r="AR82"/>
  <c r="BS82" i="15"/>
  <c r="AT81" i="2"/>
  <c r="AR80"/>
  <c r="AT79"/>
  <c r="AU79" i="15"/>
  <c r="AR78" i="2"/>
  <c r="AU77" i="15"/>
  <c r="AT120" i="2"/>
  <c r="AU120" i="15"/>
  <c r="BR119" i="2"/>
  <c r="BU119" i="15"/>
  <c r="AR119" i="2"/>
  <c r="BS119" i="15"/>
  <c r="AT118" i="2"/>
  <c r="AU118" i="15"/>
  <c r="BR117" i="2"/>
  <c r="BU117" i="15"/>
  <c r="BU117" i="2"/>
  <c r="AR117"/>
  <c r="BS117" i="15"/>
  <c r="AT116" i="2"/>
  <c r="AU116" i="15"/>
  <c r="BQ116"/>
  <c r="BQ116" i="2"/>
  <c r="BR115"/>
  <c r="BU115" i="15"/>
  <c r="BU115" i="2"/>
  <c r="AR115"/>
  <c r="BS115" i="15"/>
  <c r="AT114" i="2"/>
  <c r="AU114" i="15"/>
  <c r="BK114"/>
  <c r="BR113" i="2"/>
  <c r="BU113" i="15"/>
  <c r="BU113" i="2"/>
  <c r="AR113"/>
  <c r="AT112"/>
  <c r="AU112" i="15"/>
  <c r="BR111" i="2"/>
  <c r="BU111" i="15"/>
  <c r="BU111" i="2"/>
  <c r="AR111"/>
  <c r="BS111" i="15"/>
  <c r="AT110" i="2"/>
  <c r="AU110" i="15"/>
  <c r="BR109" i="2"/>
  <c r="BU109" i="15"/>
  <c r="BU109" i="2"/>
  <c r="AR109"/>
  <c r="BS109" i="15"/>
  <c r="AT108" i="2"/>
  <c r="AU108" i="15"/>
  <c r="BQ108"/>
  <c r="BU107"/>
  <c r="AR107" i="2"/>
  <c r="BS107" i="15"/>
  <c r="AT106" i="2"/>
  <c r="BR105"/>
  <c r="BU105" i="15"/>
  <c r="BU105" i="2"/>
  <c r="AR105"/>
  <c r="BS105" i="15"/>
  <c r="AT104" i="2"/>
  <c r="AU104" i="15"/>
  <c r="AU104" i="2"/>
  <c r="BR103"/>
  <c r="BU103" i="15"/>
  <c r="BU103" i="2"/>
  <c r="AR103"/>
  <c r="BS103" i="15"/>
  <c r="BS103" i="2"/>
  <c r="AT102"/>
  <c r="AU102" i="15"/>
  <c r="BR101" i="2"/>
  <c r="BU101" i="15"/>
  <c r="BU101" i="2"/>
  <c r="AR101"/>
  <c r="BS101" i="15"/>
  <c r="AT100" i="2"/>
  <c r="AU100" i="15"/>
  <c r="BR99" i="2"/>
  <c r="BU99" i="15"/>
  <c r="BU99" i="2"/>
  <c r="AR99"/>
  <c r="BS99" i="15"/>
  <c r="AT98" i="2"/>
  <c r="AU98" i="15"/>
  <c r="BR97" i="2"/>
  <c r="BU97" i="15"/>
  <c r="BU97" i="2"/>
  <c r="AR97"/>
  <c r="BS97" i="15"/>
  <c r="AT96" i="2"/>
  <c r="AU96" i="15"/>
  <c r="BK96"/>
  <c r="BR95" i="2"/>
  <c r="BU95" i="15"/>
  <c r="BU95" i="2"/>
  <c r="AR95"/>
  <c r="BS95" i="15"/>
  <c r="AT94" i="2"/>
  <c r="AU94" i="15"/>
  <c r="BR93" i="2"/>
  <c r="BU93" i="15"/>
  <c r="BU93" i="2"/>
  <c r="AR93"/>
  <c r="BS93" i="15"/>
  <c r="AT92" i="2"/>
  <c r="AU92" i="15"/>
  <c r="BK92"/>
  <c r="BR91" i="2"/>
  <c r="BU91" i="15"/>
  <c r="AR91" i="2"/>
  <c r="AT90"/>
  <c r="AU90" i="15"/>
  <c r="BQ90"/>
  <c r="BR89" i="2"/>
  <c r="BU89" i="15"/>
  <c r="BU89" i="2"/>
  <c r="AR89"/>
  <c r="BS89" i="15"/>
  <c r="AT88" i="2"/>
  <c r="AU88" i="15"/>
  <c r="BK88"/>
  <c r="BR87" i="2"/>
  <c r="BU87" i="15"/>
  <c r="AR87" i="2"/>
  <c r="AT86"/>
  <c r="AU86" i="15"/>
  <c r="BR85" i="2"/>
  <c r="BU85" i="15"/>
  <c r="BU85" i="2"/>
  <c r="AR85"/>
  <c r="BS85" i="15"/>
  <c r="AT84" i="2"/>
  <c r="BR83"/>
  <c r="BU83" i="15"/>
  <c r="BU83" i="2"/>
  <c r="AR83"/>
  <c r="AT82"/>
  <c r="AU82" i="15"/>
  <c r="BK82"/>
  <c r="AR81" i="2"/>
  <c r="AT80"/>
  <c r="AR79"/>
  <c r="AT78"/>
  <c r="AR77"/>
  <c r="BT124" i="15"/>
  <c r="BT123"/>
  <c r="BT122"/>
  <c r="BT121"/>
  <c r="BT120"/>
  <c r="BT118"/>
  <c r="BV118"/>
  <c r="BT118" i="6"/>
  <c r="BT116" i="15"/>
  <c r="BT116" i="2"/>
  <c r="BQ116" i="6"/>
  <c r="BK116"/>
  <c r="BT116"/>
  <c r="AU116" i="2"/>
  <c r="BT114" i="15"/>
  <c r="BT114" i="6"/>
  <c r="BT114" i="2"/>
  <c r="BT112" i="6"/>
  <c r="BV112"/>
  <c r="BT110" i="15"/>
  <c r="BT110" i="6"/>
  <c r="BT108" i="15"/>
  <c r="BT106"/>
  <c r="BT104"/>
  <c r="BV104"/>
  <c r="BV104" i="2"/>
  <c r="BQ104" i="6"/>
  <c r="BK104"/>
  <c r="BX104"/>
  <c r="BT104"/>
  <c r="BT102" i="15"/>
  <c r="BY102"/>
  <c r="BY102" i="2"/>
  <c r="BT102" i="6"/>
  <c r="BT100" i="15"/>
  <c r="BT100" i="2"/>
  <c r="BT100" i="6"/>
  <c r="BT98" i="15"/>
  <c r="BV98"/>
  <c r="BT98" i="6"/>
  <c r="BT96" i="15"/>
  <c r="BT96" i="6"/>
  <c r="BT96" i="2"/>
  <c r="BT94" i="15"/>
  <c r="BQ94" i="6"/>
  <c r="BX94"/>
  <c r="BK94"/>
  <c r="BT94"/>
  <c r="BT92" i="15"/>
  <c r="BV92"/>
  <c r="BV92" i="2"/>
  <c r="BT92" i="6"/>
  <c r="BT90" i="15"/>
  <c r="BT90" i="2"/>
  <c r="BT90" i="6"/>
  <c r="BT88" i="15"/>
  <c r="BT88" i="6"/>
  <c r="BT86" i="15"/>
  <c r="BT84"/>
  <c r="BT82"/>
  <c r="AT73" i="2"/>
  <c r="AU73" i="15"/>
  <c r="BK73"/>
  <c r="AR72" i="2"/>
  <c r="BS72" i="15"/>
  <c r="AT71" i="2"/>
  <c r="AU71" i="15"/>
  <c r="AR70" i="2"/>
  <c r="AT69"/>
  <c r="AR68"/>
  <c r="BS68" i="15"/>
  <c r="AT67" i="2"/>
  <c r="AU67" i="15"/>
  <c r="BQ67"/>
  <c r="AR66" i="2"/>
  <c r="AT65"/>
  <c r="AU65" i="15"/>
  <c r="BQ65"/>
  <c r="BR65"/>
  <c r="AT63" i="2"/>
  <c r="AR62"/>
  <c r="BS62" i="15"/>
  <c r="AT61" i="2"/>
  <c r="AU61" i="15"/>
  <c r="AR60" i="2"/>
  <c r="AT59"/>
  <c r="AR58"/>
  <c r="AT57"/>
  <c r="AR56"/>
  <c r="AT55"/>
  <c r="AR54"/>
  <c r="BS54" i="15"/>
  <c r="AT53" i="2"/>
  <c r="AR52"/>
  <c r="AT51"/>
  <c r="AU51" i="15"/>
  <c r="BQ51"/>
  <c r="AR50" i="2"/>
  <c r="AT49"/>
  <c r="AR48"/>
  <c r="AT47"/>
  <c r="AU47" i="15"/>
  <c r="BK47"/>
  <c r="BQ47"/>
  <c r="AR46" i="2"/>
  <c r="BS46" i="15"/>
  <c r="AT45" i="2"/>
  <c r="AR44"/>
  <c r="AT43"/>
  <c r="AU43" i="15"/>
  <c r="AR42" i="2"/>
  <c r="AR40"/>
  <c r="AR73"/>
  <c r="BS73" i="15"/>
  <c r="AT72" i="2"/>
  <c r="AU72" i="15"/>
  <c r="AR71" i="2"/>
  <c r="BS71" i="15"/>
  <c r="AR69" i="2"/>
  <c r="AT68"/>
  <c r="AU68" i="15"/>
  <c r="BQ68"/>
  <c r="AR67" i="2"/>
  <c r="AT66"/>
  <c r="AU66" i="15"/>
  <c r="BK66"/>
  <c r="AR65" i="2"/>
  <c r="BS65" i="15"/>
  <c r="AR63" i="2"/>
  <c r="AT62"/>
  <c r="AU62" i="15"/>
  <c r="AR61" i="2"/>
  <c r="BS61" i="15"/>
  <c r="AT60" i="2"/>
  <c r="AU60" i="15"/>
  <c r="BQ60"/>
  <c r="AR59" i="2"/>
  <c r="BS59" i="15"/>
  <c r="AT58" i="2"/>
  <c r="AU58" i="15"/>
  <c r="AR57" i="2"/>
  <c r="AT56"/>
  <c r="AR55"/>
  <c r="AT54"/>
  <c r="AU54" i="15"/>
  <c r="BQ54"/>
  <c r="AT52" i="2"/>
  <c r="AR51"/>
  <c r="AT50"/>
  <c r="AT48"/>
  <c r="AR47"/>
  <c r="BS47" i="15"/>
  <c r="AT46" i="2"/>
  <c r="AU46" i="15"/>
  <c r="AR45" i="2"/>
  <c r="AT44"/>
  <c r="AU44" i="15"/>
  <c r="BQ44"/>
  <c r="AR43" i="2"/>
  <c r="AT42"/>
  <c r="AR41"/>
  <c r="AT40"/>
  <c r="AT39"/>
  <c r="BS76" i="15"/>
  <c r="AU76"/>
  <c r="BS75"/>
  <c r="AU75"/>
  <c r="BS74"/>
  <c r="AU74"/>
  <c r="BT70"/>
  <c r="BT60"/>
  <c r="BT58"/>
  <c r="BT56" i="6"/>
  <c r="BT48"/>
  <c r="BT44" i="15"/>
  <c r="BT40"/>
  <c r="BT40" i="6"/>
  <c r="BT39" i="15"/>
  <c r="AR38" i="2"/>
  <c r="AT37"/>
  <c r="AU37" i="15"/>
  <c r="BK37"/>
  <c r="AR36" i="2"/>
  <c r="BS36" i="15"/>
  <c r="AT35" i="2"/>
  <c r="AU35" i="15"/>
  <c r="BK35"/>
  <c r="AR34" i="2"/>
  <c r="AT33"/>
  <c r="AU33" i="15"/>
  <c r="AR32" i="2"/>
  <c r="AT31"/>
  <c r="AU31" i="15"/>
  <c r="BK31"/>
  <c r="AR30" i="2"/>
  <c r="BS30" i="15"/>
  <c r="AT29" i="2"/>
  <c r="AR28"/>
  <c r="AR26"/>
  <c r="BS26" i="15"/>
  <c r="AR39" i="2"/>
  <c r="AT38"/>
  <c r="AU38" i="15"/>
  <c r="AR37" i="2"/>
  <c r="BS37" i="15"/>
  <c r="AT36" i="2"/>
  <c r="AU36" i="15"/>
  <c r="AR35" i="2"/>
  <c r="BS35" i="15"/>
  <c r="AT34" i="2"/>
  <c r="AR33"/>
  <c r="BS33" i="15"/>
  <c r="AU32"/>
  <c r="BQ32"/>
  <c r="AR31" i="2"/>
  <c r="BS31" i="15"/>
  <c r="AT30" i="2"/>
  <c r="AU30" i="15"/>
  <c r="AR29" i="2"/>
  <c r="BS29" i="15"/>
  <c r="AR27" i="2"/>
  <c r="BS27" i="15"/>
  <c r="AT26" i="2"/>
  <c r="AU26" i="15"/>
  <c r="BK26"/>
  <c r="BR26"/>
  <c r="BU26"/>
  <c r="BT38" i="6"/>
  <c r="BT36" i="15"/>
  <c r="BT34" i="6"/>
  <c r="BT32"/>
  <c r="BT30" i="15"/>
  <c r="BT30" i="6"/>
  <c r="BT28" i="15"/>
  <c r="BT28" i="6"/>
  <c r="BT26" i="15"/>
  <c r="BT26" i="6"/>
  <c r="AT22" i="2"/>
  <c r="AU22" i="15"/>
  <c r="BK22"/>
  <c r="AR21" i="2"/>
  <c r="BS21" i="15"/>
  <c r="AT20" i="2"/>
  <c r="AU20" i="15"/>
  <c r="BK20"/>
  <c r="BR20"/>
  <c r="BU20"/>
  <c r="AR19" i="2"/>
  <c r="AT18"/>
  <c r="AU18" i="15"/>
  <c r="AR17" i="2"/>
  <c r="BS17" i="15"/>
  <c r="AT16" i="2"/>
  <c r="AU16" i="15"/>
  <c r="AR15" i="2"/>
  <c r="BS15" i="15"/>
  <c r="AT14" i="2"/>
  <c r="AU14" i="15"/>
  <c r="BQ14"/>
  <c r="AT23" i="2"/>
  <c r="AU23" i="15"/>
  <c r="AR22" i="2"/>
  <c r="BS22" i="15"/>
  <c r="AT21" i="2"/>
  <c r="AU21" i="15"/>
  <c r="BK21"/>
  <c r="BR21"/>
  <c r="BU21"/>
  <c r="AR20" i="2"/>
  <c r="BS20" i="15"/>
  <c r="BS20" i="2"/>
  <c r="AT19"/>
  <c r="AU19" i="15"/>
  <c r="BK19"/>
  <c r="AR18" i="2"/>
  <c r="BS18" i="15"/>
  <c r="AT17" i="2"/>
  <c r="AU17" i="15"/>
  <c r="AR16" i="2"/>
  <c r="BS16" i="15"/>
  <c r="AT15" i="2"/>
  <c r="AU15" i="15"/>
  <c r="AR14" i="2"/>
  <c r="BS14" i="15"/>
  <c r="BS14" i="2"/>
  <c r="AU25" i="15"/>
  <c r="BQ25"/>
  <c r="BS24"/>
  <c r="AU24"/>
  <c r="BK24"/>
  <c r="BT21"/>
  <c r="BT19"/>
  <c r="BT19" i="6"/>
  <c r="BT19" i="2"/>
  <c r="BT17" i="6"/>
  <c r="BT15" i="15"/>
  <c r="BV15"/>
  <c r="BT15" i="6"/>
  <c r="BT15" i="2"/>
  <c r="BQ75" i="15"/>
  <c r="BK65"/>
  <c r="BQ20"/>
  <c r="BX20"/>
  <c r="BX116" i="6"/>
  <c r="BQ88" i="15"/>
  <c r="BK94"/>
  <c r="BQ94"/>
  <c r="BQ96"/>
  <c r="BK98"/>
  <c r="BQ98"/>
  <c r="BX98"/>
  <c r="BK104"/>
  <c r="BQ104"/>
  <c r="BX104"/>
  <c r="BQ114"/>
  <c r="BK120"/>
  <c r="BQ120"/>
  <c r="BX120"/>
  <c r="BQ132" i="6"/>
  <c r="BK139" i="15"/>
  <c r="BX139"/>
  <c r="BQ139"/>
  <c r="BK140" i="6"/>
  <c r="BQ140"/>
  <c r="BQ144"/>
  <c r="BK148"/>
  <c r="BQ152"/>
  <c r="BQ155" i="15"/>
  <c r="BQ159"/>
  <c r="BQ171"/>
  <c r="BK93"/>
  <c r="BQ95"/>
  <c r="BQ97"/>
  <c r="BQ99"/>
  <c r="BQ101"/>
  <c r="BK103"/>
  <c r="BK103" i="2"/>
  <c r="BQ103" i="15"/>
  <c r="BQ103" i="2"/>
  <c r="BQ107" i="15"/>
  <c r="BQ107" i="2"/>
  <c r="BK109" i="15"/>
  <c r="BX109"/>
  <c r="BK111"/>
  <c r="BV114"/>
  <c r="BK117"/>
  <c r="BX117"/>
  <c r="BK119"/>
  <c r="BQ133"/>
  <c r="BV144"/>
  <c r="BY144"/>
  <c r="BK149"/>
  <c r="BQ149"/>
  <c r="BK150" i="6"/>
  <c r="BQ150"/>
  <c r="BK153" i="15"/>
  <c r="BX153"/>
  <c r="BK154" i="6"/>
  <c r="BX154"/>
  <c r="BQ154"/>
  <c r="BV160" i="15"/>
  <c r="BQ161"/>
  <c r="BK162" i="6"/>
  <c r="BQ162"/>
  <c r="BQ170"/>
  <c r="BQ184" i="15"/>
  <c r="BT88" i="2"/>
  <c r="BT92"/>
  <c r="BT104"/>
  <c r="AU95"/>
  <c r="AU103"/>
  <c r="AU107"/>
  <c r="BQ197" i="15"/>
  <c r="BS138" i="2"/>
  <c r="BX103" i="6"/>
  <c r="AU149" i="2"/>
  <c r="BX150" i="6"/>
  <c r="BX152"/>
  <c r="BX144"/>
  <c r="BT24"/>
  <c r="BS24"/>
  <c r="BV24"/>
  <c r="AU24"/>
  <c r="BT23"/>
  <c r="AU23"/>
  <c r="BK23"/>
  <c r="BS23"/>
  <c r="BT22"/>
  <c r="AU22"/>
  <c r="BS22"/>
  <c r="BV22"/>
  <c r="BT21"/>
  <c r="BT21" i="2"/>
  <c r="BS21" i="6"/>
  <c r="BS20"/>
  <c r="BT20"/>
  <c r="AU20"/>
  <c r="BK20"/>
  <c r="AS20" i="2"/>
  <c r="BS19" i="6"/>
  <c r="AU19"/>
  <c r="BQ19"/>
  <c r="BT18"/>
  <c r="AU18"/>
  <c r="BQ18"/>
  <c r="BS18"/>
  <c r="BS17"/>
  <c r="AU17"/>
  <c r="BT16"/>
  <c r="BS16"/>
  <c r="AU16"/>
  <c r="AU16" i="2"/>
  <c r="AU15" i="6"/>
  <c r="BK15"/>
  <c r="BR15"/>
  <c r="BS15"/>
  <c r="BT14"/>
  <c r="AU14"/>
  <c r="BQ14"/>
  <c r="BQ14" i="2"/>
  <c r="BS14" i="6"/>
  <c r="AS14" i="2"/>
  <c r="BQ22" i="6"/>
  <c r="BQ20"/>
  <c r="BQ20" i="2"/>
  <c r="BK19" i="6"/>
  <c r="BQ15"/>
  <c r="BC49" i="2"/>
  <c r="AU48" i="6"/>
  <c r="BQ48"/>
  <c r="AU47"/>
  <c r="BS47"/>
  <c r="BS46"/>
  <c r="AU46"/>
  <c r="AU46" i="2"/>
  <c r="BT45" i="6"/>
  <c r="AU45"/>
  <c r="BS45"/>
  <c r="BT44"/>
  <c r="BT44" i="2"/>
  <c r="BT43" i="6"/>
  <c r="AU43"/>
  <c r="BS42"/>
  <c r="AU42"/>
  <c r="BT41"/>
  <c r="AU40"/>
  <c r="BQ40"/>
  <c r="AU39"/>
  <c r="BS39"/>
  <c r="BS38"/>
  <c r="BT37"/>
  <c r="BS36"/>
  <c r="AU36"/>
  <c r="BK36"/>
  <c r="BT35"/>
  <c r="BC35" i="2"/>
  <c r="BS35" i="6"/>
  <c r="BV35"/>
  <c r="AU35"/>
  <c r="BK35"/>
  <c r="BS34"/>
  <c r="AU34"/>
  <c r="BQ34"/>
  <c r="BT33"/>
  <c r="AU33"/>
  <c r="BQ33"/>
  <c r="BS32"/>
  <c r="BV32"/>
  <c r="BT31"/>
  <c r="AU31"/>
  <c r="BK31"/>
  <c r="BS31"/>
  <c r="BV31"/>
  <c r="BS30"/>
  <c r="AU30"/>
  <c r="BT29"/>
  <c r="BV29"/>
  <c r="BC29" i="2"/>
  <c r="AU29" i="6"/>
  <c r="BS29"/>
  <c r="BS28"/>
  <c r="BV28"/>
  <c r="AU28"/>
  <c r="BT27"/>
  <c r="AU27"/>
  <c r="BS27"/>
  <c r="BS27" i="2"/>
  <c r="BS26" i="6"/>
  <c r="AU26"/>
  <c r="BK26"/>
  <c r="BT25"/>
  <c r="BS25"/>
  <c r="BV45"/>
  <c r="BR34"/>
  <c r="AU31" i="2"/>
  <c r="BQ28" i="6"/>
  <c r="BR28"/>
  <c r="BC57" i="2"/>
  <c r="AU56" i="6"/>
  <c r="BQ56"/>
  <c r="AU55"/>
  <c r="BS55"/>
  <c r="BS54"/>
  <c r="BS54" i="2"/>
  <c r="AU54" i="6"/>
  <c r="BC53" i="2"/>
  <c r="BT52" i="6"/>
  <c r="BS52"/>
  <c r="BY52"/>
  <c r="AU52"/>
  <c r="BK52"/>
  <c r="BR52"/>
  <c r="BU52"/>
  <c r="BQ52"/>
  <c r="AU51"/>
  <c r="BS50"/>
  <c r="AU50"/>
  <c r="BT49"/>
  <c r="BC196" i="2"/>
  <c r="BC195"/>
  <c r="AX189"/>
  <c r="BT189" i="15"/>
  <c r="BH188" i="2"/>
  <c r="AS213"/>
  <c r="AY211"/>
  <c r="BE207"/>
  <c r="BW203"/>
  <c r="BT185" i="6"/>
  <c r="BC202" i="2"/>
  <c r="AX201"/>
  <c r="BT200" i="6"/>
  <c r="BC200" i="2"/>
  <c r="BI193"/>
  <c r="BC191"/>
  <c r="BT190" i="6"/>
  <c r="BT189"/>
  <c r="BT189" i="2"/>
  <c r="BC189"/>
  <c r="BQ31" i="6"/>
  <c r="AU20" i="2"/>
  <c r="BK14" i="6"/>
  <c r="BQ23"/>
  <c r="BM202" i="2"/>
  <c r="AU201" i="6"/>
  <c r="BK201"/>
  <c r="BI198" i="2"/>
  <c r="BO197"/>
  <c r="E197"/>
  <c r="AY196"/>
  <c r="BT195" i="15"/>
  <c r="BW194" i="2"/>
  <c r="AS193"/>
  <c r="AO191"/>
  <c r="BS189" i="6"/>
  <c r="BO188" i="2"/>
  <c r="BM188"/>
  <c r="E188"/>
  <c r="BT187" i="15"/>
  <c r="BG187" i="2"/>
  <c r="BE187"/>
  <c r="E187"/>
  <c r="BS186" i="6"/>
  <c r="BM186" i="2"/>
  <c r="BW185"/>
  <c r="BT185" i="15"/>
  <c r="BT185" i="2"/>
  <c r="AS185"/>
  <c r="BS123" i="6"/>
  <c r="BY123"/>
  <c r="AR123" i="2"/>
  <c r="BS121" i="6"/>
  <c r="BV121"/>
  <c r="AR121" i="2"/>
  <c r="BH119"/>
  <c r="BT119" i="15"/>
  <c r="BV119"/>
  <c r="BH117" i="2"/>
  <c r="BT117" i="15"/>
  <c r="BH115" i="2"/>
  <c r="BT115" i="15"/>
  <c r="BV115"/>
  <c r="BT113"/>
  <c r="BH111" i="2"/>
  <c r="BT111" i="15"/>
  <c r="BV111"/>
  <c r="BH109" i="2"/>
  <c r="BR162"/>
  <c r="BR161"/>
  <c r="AT161"/>
  <c r="AU160" i="15"/>
  <c r="BS159"/>
  <c r="BS159" i="2"/>
  <c r="BR158"/>
  <c r="BR157"/>
  <c r="AT157"/>
  <c r="AU156" i="15"/>
  <c r="BK156"/>
  <c r="BS155"/>
  <c r="BY155"/>
  <c r="BR154" i="2"/>
  <c r="BR153"/>
  <c r="AT153"/>
  <c r="AU152" i="15"/>
  <c r="AU152" i="2"/>
  <c r="BS151" i="15"/>
  <c r="BR150" i="2"/>
  <c r="BR149"/>
  <c r="AT149"/>
  <c r="AU148" i="15"/>
  <c r="BQ148"/>
  <c r="BS147"/>
  <c r="BY147"/>
  <c r="BR146" i="2"/>
  <c r="BR145"/>
  <c r="AT145"/>
  <c r="AU144" i="15"/>
  <c r="BK144"/>
  <c r="BS143"/>
  <c r="BS143" i="2"/>
  <c r="BR142"/>
  <c r="BR141"/>
  <c r="AT141"/>
  <c r="BS139" i="15"/>
  <c r="BY139"/>
  <c r="BR138" i="2"/>
  <c r="BR137"/>
  <c r="AT137"/>
  <c r="AU136" i="15"/>
  <c r="BQ136"/>
  <c r="BS135"/>
  <c r="BV135"/>
  <c r="BR134" i="2"/>
  <c r="AT133"/>
  <c r="AU132" i="15"/>
  <c r="BQ132"/>
  <c r="BR130" i="2"/>
  <c r="BR129"/>
  <c r="AT129"/>
  <c r="AU128" i="15"/>
  <c r="BK128"/>
  <c r="BS127"/>
  <c r="BV127"/>
  <c r="BR126" i="2"/>
  <c r="BT122" i="6"/>
  <c r="BS120"/>
  <c r="BS118"/>
  <c r="BY118"/>
  <c r="BS116"/>
  <c r="BY116"/>
  <c r="BS114"/>
  <c r="BV114"/>
  <c r="BV114" i="2"/>
  <c r="BS112" i="6"/>
  <c r="BS124"/>
  <c r="BY124"/>
  <c r="AR124" i="2"/>
  <c r="BS122" i="6"/>
  <c r="BV122"/>
  <c r="AR122" i="2"/>
  <c r="BC183"/>
  <c r="BC182"/>
  <c r="BT179" i="15"/>
  <c r="BR178" i="2"/>
  <c r="AU178" i="15"/>
  <c r="BK178"/>
  <c r="BR176" i="2"/>
  <c r="BR175"/>
  <c r="AT175"/>
  <c r="AU174" i="15"/>
  <c r="BK174"/>
  <c r="BR172" i="2"/>
  <c r="BR171"/>
  <c r="AT171"/>
  <c r="AU170" i="15"/>
  <c r="BQ170"/>
  <c r="BQ170" i="2"/>
  <c r="BR168"/>
  <c r="AT167"/>
  <c r="AU166" i="15"/>
  <c r="BK166"/>
  <c r="BS165"/>
  <c r="BR164" i="2"/>
  <c r="AT125"/>
  <c r="BT123" i="6"/>
  <c r="AU123" i="15"/>
  <c r="BS122"/>
  <c r="BS122" i="2"/>
  <c r="BT121" i="6"/>
  <c r="BT121" i="2"/>
  <c r="AU121" i="15"/>
  <c r="BQ121"/>
  <c r="BQ121" i="2"/>
  <c r="BT120" i="6"/>
  <c r="BT120" i="2"/>
  <c r="AU120" i="6"/>
  <c r="AU119"/>
  <c r="AU119" i="2"/>
  <c r="AS119"/>
  <c r="BS119" i="6"/>
  <c r="AU117"/>
  <c r="BQ117"/>
  <c r="AS117" i="2"/>
  <c r="BS117" i="6"/>
  <c r="BS117" i="2"/>
  <c r="AU115" i="6"/>
  <c r="BQ115"/>
  <c r="AS115" i="2"/>
  <c r="BS115" i="6"/>
  <c r="AU113"/>
  <c r="AS113" i="2"/>
  <c r="BS113" i="6"/>
  <c r="AU111"/>
  <c r="AU111" i="2"/>
  <c r="AS111"/>
  <c r="AU109" i="6"/>
  <c r="BQ109"/>
  <c r="BQ109" i="2"/>
  <c r="AS109"/>
  <c r="BT95" i="6"/>
  <c r="BC95" i="2"/>
  <c r="BC91"/>
  <c r="BT87" i="6"/>
  <c r="BC83" i="2"/>
  <c r="BC79"/>
  <c r="BT73" i="15"/>
  <c r="BV73"/>
  <c r="BT67" i="6"/>
  <c r="BC67" i="2"/>
  <c r="BC63"/>
  <c r="BT105" i="15"/>
  <c r="BV105"/>
  <c r="BT103"/>
  <c r="BT101"/>
  <c r="BT99"/>
  <c r="BY99"/>
  <c r="BT97"/>
  <c r="BS95" i="6"/>
  <c r="BY95"/>
  <c r="BT93" i="15"/>
  <c r="BS91" i="6"/>
  <c r="BT85" i="15"/>
  <c r="BS83" i="6"/>
  <c r="BT77" i="15"/>
  <c r="BS71" i="6"/>
  <c r="BS71" i="2"/>
  <c r="BT69" i="15"/>
  <c r="BT61" i="6"/>
  <c r="BT61" i="2"/>
  <c r="BS59" i="6"/>
  <c r="BS59" i="2"/>
  <c r="BT93" i="6"/>
  <c r="BC93" i="2"/>
  <c r="BC89"/>
  <c r="BT85" i="6"/>
  <c r="BT85" i="2"/>
  <c r="BC85"/>
  <c r="BC81"/>
  <c r="BC77"/>
  <c r="BC76"/>
  <c r="BC73"/>
  <c r="BT69" i="6"/>
  <c r="BT69" i="2"/>
  <c r="BC69"/>
  <c r="BC65"/>
  <c r="BS76" i="6"/>
  <c r="BH61" i="2"/>
  <c r="BT61" i="15"/>
  <c r="BV61"/>
  <c r="BH59" i="2"/>
  <c r="BT59" i="15"/>
  <c r="AU62" i="6"/>
  <c r="BK62"/>
  <c r="BS62"/>
  <c r="BS62" i="2"/>
  <c r="AQ62"/>
  <c r="AU60" i="6"/>
  <c r="BK60"/>
  <c r="BS60"/>
  <c r="AQ60" i="2"/>
  <c r="BC41"/>
  <c r="BC37"/>
  <c r="BT37" i="15"/>
  <c r="AX35" i="2"/>
  <c r="BT35" i="15"/>
  <c r="BV35"/>
  <c r="BT35" i="2"/>
  <c r="AX33"/>
  <c r="AX29"/>
  <c r="BT29" i="15"/>
  <c r="BT29" i="2"/>
  <c r="BC27"/>
  <c r="BT27" i="15"/>
  <c r="BT49"/>
  <c r="BT47"/>
  <c r="AU37" i="6"/>
  <c r="AU37" i="2"/>
  <c r="AS37"/>
  <c r="AU32" i="6"/>
  <c r="BK32"/>
  <c r="BQ32"/>
  <c r="BQ32" i="2"/>
  <c r="BT31" i="15"/>
  <c r="BT24"/>
  <c r="BV24"/>
  <c r="BT23"/>
  <c r="BT16"/>
  <c r="BV93"/>
  <c r="BQ111" i="6"/>
  <c r="BK115"/>
  <c r="BX115"/>
  <c r="AU115" i="2"/>
  <c r="BY122" i="15"/>
  <c r="BV118" i="6"/>
  <c r="BV118" i="2"/>
  <c r="AU132"/>
  <c r="BK148" i="15"/>
  <c r="BV159"/>
  <c r="BY111"/>
  <c r="BV99"/>
  <c r="BQ113" i="6"/>
  <c r="BK117"/>
  <c r="BK117" i="2"/>
  <c r="BQ117"/>
  <c r="BK120" i="6"/>
  <c r="BK120" i="2"/>
  <c r="BQ120" i="6"/>
  <c r="BQ120" i="2"/>
  <c r="AU120"/>
  <c r="BK123" i="15"/>
  <c r="BQ123"/>
  <c r="AU166" i="2"/>
  <c r="BY112" i="6"/>
  <c r="BV116"/>
  <c r="BV120"/>
  <c r="AU128" i="2"/>
  <c r="BK136" i="15"/>
  <c r="BS139" i="2"/>
  <c r="BQ144" i="15"/>
  <c r="BQ144" i="2"/>
  <c r="BV147" i="15"/>
  <c r="BK152"/>
  <c r="BK152" i="2"/>
  <c r="BQ152" i="15"/>
  <c r="BQ152" i="2"/>
  <c r="BK160" i="15"/>
  <c r="BQ160"/>
  <c r="BS121" i="2"/>
  <c r="BV123" i="6"/>
  <c r="BR14"/>
  <c r="BU14"/>
  <c r="BQ58" i="15"/>
  <c r="BT57"/>
  <c r="AU57"/>
  <c r="BQ57"/>
  <c r="BT56"/>
  <c r="BS56"/>
  <c r="AU53"/>
  <c r="BK53"/>
  <c r="AR53" i="2"/>
  <c r="BT51" i="15"/>
  <c r="BS51"/>
  <c r="AU49"/>
  <c r="BT48"/>
  <c r="BT48" i="2"/>
  <c r="AU48" i="15"/>
  <c r="BS46" i="2"/>
  <c r="BT45" i="15"/>
  <c r="BT45" i="2"/>
  <c r="AU45" i="15"/>
  <c r="BQ45"/>
  <c r="AU45" i="2"/>
  <c r="BT43" i="15"/>
  <c r="AU42"/>
  <c r="BS42"/>
  <c r="BS41"/>
  <c r="AU41"/>
  <c r="BQ41"/>
  <c r="BK40"/>
  <c r="AU40" i="2"/>
  <c r="BK38" i="15"/>
  <c r="BQ38"/>
  <c r="BR38"/>
  <c r="BS38"/>
  <c r="BV37"/>
  <c r="AU35" i="2"/>
  <c r="BK33" i="15"/>
  <c r="BQ33"/>
  <c r="BT33"/>
  <c r="BT33" i="2"/>
  <c r="AU33"/>
  <c r="BT32" i="15"/>
  <c r="BT32" i="2"/>
  <c r="BS32" i="15"/>
  <c r="BV31"/>
  <c r="AU29"/>
  <c r="BK29"/>
  <c r="BQ29"/>
  <c r="AU28"/>
  <c r="BS28"/>
  <c r="BV28"/>
  <c r="AQ27" i="2"/>
  <c r="BV27" i="15"/>
  <c r="AU27"/>
  <c r="AU26" i="2"/>
  <c r="BQ26" i="15"/>
  <c r="BT25"/>
  <c r="BK25"/>
  <c r="BR25"/>
  <c r="BU25"/>
  <c r="BS25"/>
  <c r="BS25" i="2"/>
  <c r="BQ24" i="15"/>
  <c r="BR24"/>
  <c r="BU24"/>
  <c r="BS23"/>
  <c r="BS23" i="2"/>
  <c r="BK23" i="15"/>
  <c r="BQ23"/>
  <c r="BR23"/>
  <c r="BU23"/>
  <c r="AU23" i="2"/>
  <c r="BT22" i="15"/>
  <c r="BQ22"/>
  <c r="BQ22" i="2"/>
  <c r="BQ21" i="15"/>
  <c r="BX21"/>
  <c r="BT20"/>
  <c r="BS19"/>
  <c r="BV19"/>
  <c r="AU19" i="2"/>
  <c r="BT18" i="15"/>
  <c r="BT18" i="2"/>
  <c r="BQ17" i="15"/>
  <c r="BT17"/>
  <c r="BK15"/>
  <c r="BQ15"/>
  <c r="BT14"/>
  <c r="BT13"/>
  <c r="BK49"/>
  <c r="BV33"/>
  <c r="BK28"/>
  <c r="AU28" i="2"/>
  <c r="BV22" i="15"/>
  <c r="BV18"/>
  <c r="BT64"/>
  <c r="BT63"/>
  <c r="BQ62" i="6"/>
  <c r="BL66" i="2"/>
  <c r="BG66"/>
  <c r="AY66"/>
  <c r="AS66"/>
  <c r="BM65"/>
  <c r="BH65"/>
  <c r="BD65"/>
  <c r="AY65"/>
  <c r="AQ65"/>
  <c r="BO64"/>
  <c r="BF64"/>
  <c r="BB64"/>
  <c r="AY64"/>
  <c r="AS64"/>
  <c r="BO63"/>
  <c r="BJ63"/>
  <c r="BF63"/>
  <c r="BA63"/>
  <c r="AW63"/>
  <c r="AU63" i="6"/>
  <c r="AP63" i="2"/>
  <c r="BO62"/>
  <c r="BJ62"/>
  <c r="BF62"/>
  <c r="BB62"/>
  <c r="AP62"/>
  <c r="BL61"/>
  <c r="BF61"/>
  <c r="BB61"/>
  <c r="AX61"/>
  <c r="BN60"/>
  <c r="BI60"/>
  <c r="AW60"/>
  <c r="AO60"/>
  <c r="BL59"/>
  <c r="BB59"/>
  <c r="AX59"/>
  <c r="E60"/>
  <c r="E63"/>
  <c r="BT76" i="15"/>
  <c r="BK71"/>
  <c r="BT68"/>
  <c r="BV68"/>
  <c r="BB74" i="2"/>
  <c r="BQ73" i="15"/>
  <c r="BK75"/>
  <c r="BK75" i="2"/>
  <c r="BA68"/>
  <c r="BS80" i="15"/>
  <c r="AU80"/>
  <c r="BQ80"/>
  <c r="BS77"/>
  <c r="BV77"/>
  <c r="BS81"/>
  <c r="AU81"/>
  <c r="BK81"/>
  <c r="AS81" i="2"/>
  <c r="AU78" i="15"/>
  <c r="BS78"/>
  <c r="AS73" i="2"/>
  <c r="AO71"/>
  <c r="BQ76" i="15"/>
  <c r="AO79" i="2"/>
  <c r="AY81"/>
  <c r="BO76"/>
  <c r="AY74"/>
  <c r="BI73"/>
  <c r="BI71"/>
  <c r="BD70"/>
  <c r="BD69"/>
  <c r="AY69"/>
  <c r="BD81"/>
  <c r="BO78"/>
  <c r="BO77"/>
  <c r="BT77" i="6"/>
  <c r="BT77" i="2"/>
  <c r="BO75"/>
  <c r="BO74"/>
  <c r="BO70"/>
  <c r="BO69"/>
  <c r="BT78" i="6"/>
  <c r="BI68" i="2"/>
  <c r="AX78"/>
  <c r="BH77"/>
  <c r="AX76"/>
  <c r="AX72"/>
  <c r="BT71" i="6"/>
  <c r="BC71" i="2"/>
  <c r="BH69"/>
  <c r="BC68"/>
  <c r="AX68"/>
  <c r="BN80"/>
  <c r="BC72"/>
  <c r="BN68"/>
  <c r="BH78"/>
  <c r="BV71" i="6"/>
  <c r="BH70" i="2"/>
  <c r="AW77"/>
  <c r="BM75"/>
  <c r="AW75"/>
  <c r="BB70"/>
  <c r="AW69"/>
  <c r="BB79"/>
  <c r="BM78"/>
  <c r="BM76"/>
  <c r="BB76"/>
  <c r="BM74"/>
  <c r="BB73"/>
  <c r="BM70"/>
  <c r="BG80"/>
  <c r="BG75"/>
  <c r="BG72"/>
  <c r="BG71"/>
  <c r="BG68"/>
  <c r="BL81"/>
  <c r="BF81"/>
  <c r="BA81"/>
  <c r="BL80"/>
  <c r="BS79" i="6"/>
  <c r="AV79" i="2"/>
  <c r="AV78"/>
  <c r="BA77"/>
  <c r="AV71"/>
  <c r="AV70"/>
  <c r="BS69" i="6"/>
  <c r="BV69"/>
  <c r="BF69" i="2"/>
  <c r="BA74"/>
  <c r="BL72"/>
  <c r="BA69"/>
  <c r="BL68"/>
  <c r="BF77"/>
  <c r="AQ80"/>
  <c r="AQ79"/>
  <c r="AP76"/>
  <c r="AU75"/>
  <c r="BK75" i="6"/>
  <c r="AT75" i="2"/>
  <c r="AQ70"/>
  <c r="AQ78"/>
  <c r="AQ77"/>
  <c r="BS77" i="6"/>
  <c r="BV77"/>
  <c r="AQ75" i="2"/>
  <c r="AQ74"/>
  <c r="AQ73"/>
  <c r="AQ72"/>
  <c r="AQ71"/>
  <c r="AQ69"/>
  <c r="AQ68"/>
  <c r="AO77"/>
  <c r="BQ75" i="6"/>
  <c r="BQ75" i="2"/>
  <c r="AU71" i="6"/>
  <c r="BK71"/>
  <c r="AU70"/>
  <c r="AU79"/>
  <c r="BQ79"/>
  <c r="AU74"/>
  <c r="BK74"/>
  <c r="BS70"/>
  <c r="AU81"/>
  <c r="BQ81"/>
  <c r="AO81" i="2"/>
  <c r="BQ74" i="6"/>
  <c r="AO70" i="2"/>
  <c r="AO69"/>
  <c r="AU68" i="6"/>
  <c r="AP68" i="2"/>
  <c r="E81"/>
  <c r="E73"/>
  <c r="E70"/>
  <c r="BQ205" i="6"/>
  <c r="BQ205" i="2"/>
  <c r="BQ212" i="15"/>
  <c r="BR34" i="2"/>
  <c r="BU34" i="6"/>
  <c r="BX140"/>
  <c r="BQ61" i="15"/>
  <c r="BK94" i="2"/>
  <c r="BU91"/>
  <c r="BS115"/>
  <c r="BY135" i="15"/>
  <c r="BY143"/>
  <c r="BS151" i="2"/>
  <c r="BK28" i="6"/>
  <c r="BK28" i="2"/>
  <c r="BK18" i="6"/>
  <c r="BK22"/>
  <c r="BR22"/>
  <c r="BK18" i="15"/>
  <c r="BQ18"/>
  <c r="BQ72"/>
  <c r="AU72" i="2"/>
  <c r="BQ78" i="15"/>
  <c r="AU94" i="2"/>
  <c r="AU85"/>
  <c r="BQ93" i="15"/>
  <c r="BK101"/>
  <c r="BV102"/>
  <c r="BK141"/>
  <c r="BQ141"/>
  <c r="BK142" i="6"/>
  <c r="BX142"/>
  <c r="BQ142"/>
  <c r="BV150" i="15"/>
  <c r="BV164"/>
  <c r="BK165"/>
  <c r="BQ165"/>
  <c r="BQ166" i="6"/>
  <c r="AR211" i="2"/>
  <c r="BS211" i="15"/>
  <c r="AT210" i="2"/>
  <c r="AU210" i="15"/>
  <c r="AX208" i="2"/>
  <c r="BT208" i="15"/>
  <c r="BC205" i="2"/>
  <c r="BR204"/>
  <c r="BU204" i="15"/>
  <c r="BU204" i="2"/>
  <c r="BC203"/>
  <c r="AX203"/>
  <c r="BT203" i="15"/>
  <c r="AQ203" i="2"/>
  <c r="BS203" i="15"/>
  <c r="BV203"/>
  <c r="AV202" i="2"/>
  <c r="BS202" i="15"/>
  <c r="BS201"/>
  <c r="BS199"/>
  <c r="BR198" i="2"/>
  <c r="BU198" i="15"/>
  <c r="BU198" i="2"/>
  <c r="BK184" i="15"/>
  <c r="BX184"/>
  <c r="BT154" i="2"/>
  <c r="BY154" i="6"/>
  <c r="BV154"/>
  <c r="BY93" i="15"/>
  <c r="BR15"/>
  <c r="BU15"/>
  <c r="BS32" i="2"/>
  <c r="BS17"/>
  <c r="BK32" i="15"/>
  <c r="BQ37"/>
  <c r="BX152"/>
  <c r="BX152" i="2"/>
  <c r="BX14" i="6"/>
  <c r="BQ201"/>
  <c r="AU113" i="2"/>
  <c r="BY114" i="6"/>
  <c r="BS119" i="2"/>
  <c r="BT123"/>
  <c r="BV52" i="6"/>
  <c r="BV27"/>
  <c r="BV27" i="2"/>
  <c r="BT37"/>
  <c r="BU15" i="6"/>
  <c r="BX162"/>
  <c r="BV121" i="15"/>
  <c r="BQ95" i="2"/>
  <c r="BT102"/>
  <c r="BQ169" i="15"/>
  <c r="BY98"/>
  <c r="BQ128" i="6"/>
  <c r="BK108" i="15"/>
  <c r="BK68"/>
  <c r="BS16" i="2"/>
  <c r="BY94" i="15"/>
  <c r="BY118"/>
  <c r="BY118" i="2"/>
  <c r="BX149" i="15"/>
  <c r="BQ203"/>
  <c r="AU207"/>
  <c r="BU208"/>
  <c r="BT13" i="6"/>
  <c r="BT13" i="2"/>
  <c r="BP13"/>
  <c r="BS213" i="15"/>
  <c r="AQ213" i="2"/>
  <c r="BW212"/>
  <c r="BT212" i="15"/>
  <c r="BV212"/>
  <c r="AY212" i="2"/>
  <c r="AU212" i="6"/>
  <c r="BK212"/>
  <c r="AS212" i="2"/>
  <c r="BS212" i="6"/>
  <c r="BS212" i="2"/>
  <c r="BI211"/>
  <c r="BG211"/>
  <c r="BE211"/>
  <c r="AU211" i="6"/>
  <c r="BK211"/>
  <c r="BU210" i="2"/>
  <c r="BS210" i="6"/>
  <c r="AY209" i="2"/>
  <c r="AS209"/>
  <c r="AO208"/>
  <c r="AO207"/>
  <c r="BT206" i="15"/>
  <c r="BO205" i="2"/>
  <c r="BS202" i="6"/>
  <c r="BT201"/>
  <c r="BT201" i="15"/>
  <c r="BG200" i="2"/>
  <c r="BE200"/>
  <c r="BC199"/>
  <c r="AU199" i="6"/>
  <c r="BS199"/>
  <c r="BY199"/>
  <c r="AY197" i="2"/>
  <c r="AU197" i="6"/>
  <c r="AS197" i="2"/>
  <c r="BU185"/>
  <c r="BU184"/>
  <c r="D5" i="7"/>
  <c r="AU32" i="2"/>
  <c r="BK40" i="6"/>
  <c r="BQ24"/>
  <c r="BQ24" i="2"/>
  <c r="BQ16" i="15"/>
  <c r="BK16"/>
  <c r="BQ92"/>
  <c r="BK102"/>
  <c r="BQ102"/>
  <c r="AU89" i="2"/>
  <c r="BU96"/>
  <c r="BK97" i="15"/>
  <c r="BX97"/>
  <c r="BY114"/>
  <c r="BK126" i="6"/>
  <c r="BQ126"/>
  <c r="BV126" i="15"/>
  <c r="BV134"/>
  <c r="BS134" i="2"/>
  <c r="BK135" i="15"/>
  <c r="BX135"/>
  <c r="BV156"/>
  <c r="BS156" i="2"/>
  <c r="BK157" i="15"/>
  <c r="BQ157"/>
  <c r="BQ157" i="2"/>
  <c r="BK158" i="6"/>
  <c r="BQ158"/>
  <c r="BK159" i="15"/>
  <c r="BX159"/>
  <c r="BK205"/>
  <c r="BX205"/>
  <c r="AU13" i="6"/>
  <c r="AT13" i="2"/>
  <c r="BR213"/>
  <c r="BU213" i="15"/>
  <c r="BU213" i="2"/>
  <c r="BC213"/>
  <c r="BT213" i="15"/>
  <c r="BY213"/>
  <c r="BR212" i="2"/>
  <c r="BU212" i="15"/>
  <c r="BU212" i="2"/>
  <c r="AR212"/>
  <c r="BS212" i="15"/>
  <c r="AX211" i="2"/>
  <c r="BT211" i="15"/>
  <c r="AO211" i="2"/>
  <c r="BS211" i="6"/>
  <c r="BC209" i="2"/>
  <c r="AT208"/>
  <c r="AU208" i="15"/>
  <c r="BR207" i="2"/>
  <c r="BU207" i="15"/>
  <c r="BU207" i="2"/>
  <c r="BR206"/>
  <c r="BU206" i="15"/>
  <c r="BU206" i="2"/>
  <c r="AR206"/>
  <c r="AO204"/>
  <c r="BS204" i="15"/>
  <c r="BU202" i="6"/>
  <c r="BU202" i="2"/>
  <c r="BR202"/>
  <c r="BR201"/>
  <c r="BU201" i="15"/>
  <c r="BU201" i="2"/>
  <c r="BR200"/>
  <c r="BU200" i="15"/>
  <c r="BU200" i="2"/>
  <c r="BS200" i="15"/>
  <c r="AX198" i="2"/>
  <c r="BT198" i="15"/>
  <c r="BT198" i="2"/>
  <c r="AO198"/>
  <c r="BS198" i="15"/>
  <c r="BY198"/>
  <c r="AU198"/>
  <c r="BT197" i="6"/>
  <c r="BC197" i="2"/>
  <c r="AX197"/>
  <c r="BK197" i="15"/>
  <c r="BX197"/>
  <c r="BK171" i="6"/>
  <c r="BX133" i="15"/>
  <c r="BT207" i="6"/>
  <c r="BS207"/>
  <c r="BS207" i="15"/>
  <c r="BS204" i="6"/>
  <c r="BT202" i="15"/>
  <c r="BS201" i="6"/>
  <c r="BT199"/>
  <c r="BU187" i="2"/>
  <c r="BU182"/>
  <c r="AU163" i="6"/>
  <c r="AT163" i="2"/>
  <c r="AO161"/>
  <c r="BS161" i="15"/>
  <c r="BU160" i="6"/>
  <c r="BR160" i="2"/>
  <c r="BT160" i="6"/>
  <c r="AX160" i="2"/>
  <c r="AS158"/>
  <c r="AU158" i="15"/>
  <c r="BQ158"/>
  <c r="BQ158" i="2"/>
  <c r="BU147" i="6"/>
  <c r="BU147" i="2"/>
  <c r="BR147"/>
  <c r="AU147" i="6"/>
  <c r="BQ147"/>
  <c r="AT147" i="2"/>
  <c r="AO145"/>
  <c r="BS145" i="15"/>
  <c r="BS145" i="2"/>
  <c r="BY145" i="15"/>
  <c r="BU144" i="6"/>
  <c r="BU144" i="2"/>
  <c r="BR144"/>
  <c r="BT144" i="6"/>
  <c r="AX144" i="2"/>
  <c r="AS142"/>
  <c r="AU142" i="15"/>
  <c r="BU131" i="6"/>
  <c r="BU131" i="2"/>
  <c r="BR131"/>
  <c r="AU131" i="6"/>
  <c r="AT131" i="2"/>
  <c r="AO129"/>
  <c r="BS129" i="15"/>
  <c r="BU128" i="6"/>
  <c r="BU128" i="2"/>
  <c r="BR128"/>
  <c r="BT128" i="6"/>
  <c r="AX128" i="2"/>
  <c r="AS126"/>
  <c r="AU126" i="15"/>
  <c r="BQ126"/>
  <c r="BU125" i="6"/>
  <c r="BU125" i="2"/>
  <c r="BR125"/>
  <c r="BR124"/>
  <c r="BU124" i="15"/>
  <c r="BU124" i="2"/>
  <c r="BT124" i="6"/>
  <c r="BC124" i="2"/>
  <c r="BR123"/>
  <c r="BU123" i="15"/>
  <c r="BU123" i="2"/>
  <c r="BR121"/>
  <c r="BU121" i="15"/>
  <c r="BT196"/>
  <c r="BS174"/>
  <c r="AU175"/>
  <c r="BS178"/>
  <c r="AU180"/>
  <c r="BQ180"/>
  <c r="AU181"/>
  <c r="BQ181"/>
  <c r="AU182"/>
  <c r="AU185"/>
  <c r="AU186"/>
  <c r="BQ186"/>
  <c r="AU187"/>
  <c r="BQ187"/>
  <c r="AU189"/>
  <c r="BS192"/>
  <c r="BU192"/>
  <c r="BU192" i="2"/>
  <c r="BU193" i="15"/>
  <c r="BU195"/>
  <c r="AU180" i="6"/>
  <c r="BT171" i="15"/>
  <c r="BC177" i="2"/>
  <c r="BK182" i="6"/>
  <c r="BT172" i="15"/>
  <c r="D22" i="7"/>
  <c r="BR194" i="2"/>
  <c r="BS191" i="6"/>
  <c r="AT190" i="2"/>
  <c r="BC186"/>
  <c r="BR184"/>
  <c r="AT184"/>
  <c r="AU184" i="6"/>
  <c r="BK184"/>
  <c r="AT183" i="2"/>
  <c r="AU183" i="6"/>
  <c r="BS182"/>
  <c r="BT180" i="15"/>
  <c r="AU176"/>
  <c r="BR173" i="2"/>
  <c r="BH173"/>
  <c r="AT173"/>
  <c r="BS171" i="15"/>
  <c r="BY171"/>
  <c r="BY171" i="2"/>
  <c r="BR170"/>
  <c r="AX170"/>
  <c r="AU168" i="15"/>
  <c r="BT164" i="6"/>
  <c r="BT164" i="2"/>
  <c r="BT161" i="6"/>
  <c r="BT159"/>
  <c r="BS157" i="15"/>
  <c r="BH155" i="2"/>
  <c r="BT155" i="6"/>
  <c r="BV155"/>
  <c r="AU154" i="15"/>
  <c r="BO153" i="2"/>
  <c r="AU153" i="6"/>
  <c r="BT150"/>
  <c r="BT150" i="2"/>
  <c r="BT145" i="6"/>
  <c r="BY145"/>
  <c r="BT143"/>
  <c r="BT143" i="2"/>
  <c r="BS141" i="15"/>
  <c r="BV141"/>
  <c r="BH139" i="2"/>
  <c r="BT139" i="6"/>
  <c r="AU138" i="15"/>
  <c r="BO137" i="2"/>
  <c r="AU137" i="6"/>
  <c r="BK137"/>
  <c r="BT134"/>
  <c r="BT134" i="2"/>
  <c r="BT129" i="6"/>
  <c r="BY129"/>
  <c r="BT127"/>
  <c r="BH125" i="2"/>
  <c r="BT125" i="6"/>
  <c r="BV125"/>
  <c r="AQ120" i="2"/>
  <c r="AQ118"/>
  <c r="AQ116"/>
  <c r="AQ114"/>
  <c r="AQ112"/>
  <c r="AQ110"/>
  <c r="AQ108"/>
  <c r="BT166" i="6"/>
  <c r="AX166" i="2"/>
  <c r="AS164"/>
  <c r="AU164" i="15"/>
  <c r="BQ164"/>
  <c r="BQ164" i="2"/>
  <c r="BU155" i="6"/>
  <c r="BU155" i="2"/>
  <c r="BR155"/>
  <c r="AU155" i="6"/>
  <c r="AT155" i="2"/>
  <c r="AO153"/>
  <c r="BS153" i="15"/>
  <c r="BU152" i="6"/>
  <c r="BU152" i="2"/>
  <c r="BR152"/>
  <c r="BT152" i="6"/>
  <c r="AX152" i="2"/>
  <c r="AS150"/>
  <c r="AU150" i="15"/>
  <c r="BU139" i="6"/>
  <c r="BU139" i="2"/>
  <c r="BR139"/>
  <c r="AU139" i="6"/>
  <c r="AT139" i="2"/>
  <c r="AO137"/>
  <c r="BS137" i="15"/>
  <c r="BU136" i="6"/>
  <c r="BU136" i="2"/>
  <c r="BR136"/>
  <c r="BT136" i="6"/>
  <c r="AX136" i="2"/>
  <c r="AS134"/>
  <c r="AU134" i="15"/>
  <c r="BK134"/>
  <c r="BK134" i="2"/>
  <c r="AR125"/>
  <c r="AU125" i="15"/>
  <c r="BX125"/>
  <c r="BX125" i="2"/>
  <c r="BU122" i="6"/>
  <c r="BU122" i="2"/>
  <c r="BR122"/>
  <c r="AR120"/>
  <c r="BS120" i="15"/>
  <c r="BT165" i="6"/>
  <c r="BT158"/>
  <c r="BT158" i="2"/>
  <c r="BT153" i="6"/>
  <c r="BT151"/>
  <c r="BV151"/>
  <c r="BT147"/>
  <c r="BY147"/>
  <c r="BT142"/>
  <c r="BT137"/>
  <c r="BT135"/>
  <c r="BT131"/>
  <c r="BT126"/>
  <c r="AU124" i="15"/>
  <c r="BQ124"/>
  <c r="BX124"/>
  <c r="AU122"/>
  <c r="AX79" i="2"/>
  <c r="BC75"/>
  <c r="BT75" i="15"/>
  <c r="BV75"/>
  <c r="BC74" i="2"/>
  <c r="BT74" i="15"/>
  <c r="AP64" i="2"/>
  <c r="BS64" i="6"/>
  <c r="AS107" i="2"/>
  <c r="AS104"/>
  <c r="AS103"/>
  <c r="AS100"/>
  <c r="AS99"/>
  <c r="AQ98"/>
  <c r="AU97" i="6"/>
  <c r="AS97" i="2"/>
  <c r="BS97" i="6"/>
  <c r="AQ97" i="2"/>
  <c r="BS96" i="6"/>
  <c r="AU96"/>
  <c r="BT95" i="15"/>
  <c r="BT95" i="2"/>
  <c r="BS93" i="6"/>
  <c r="AP92" i="2"/>
  <c r="AU90" i="6"/>
  <c r="AU90" i="2"/>
  <c r="BS88" i="6"/>
  <c r="BY88"/>
  <c r="AU88"/>
  <c r="BS85"/>
  <c r="AU82"/>
  <c r="BT75"/>
  <c r="BT75" i="2"/>
  <c r="BS75" i="6"/>
  <c r="BV75"/>
  <c r="BT74"/>
  <c r="BS74"/>
  <c r="BS72"/>
  <c r="AX71" i="2"/>
  <c r="BS98" i="6"/>
  <c r="BV98"/>
  <c r="BS94"/>
  <c r="BS89"/>
  <c r="BS89" i="2"/>
  <c r="BS80" i="6"/>
  <c r="BS66"/>
  <c r="AX67" i="2"/>
  <c r="BA80"/>
  <c r="AU77" i="6"/>
  <c r="AS77" i="2"/>
  <c r="BH76"/>
  <c r="BT76" i="6"/>
  <c r="BV76"/>
  <c r="AU76"/>
  <c r="AU76" i="2"/>
  <c r="AS76"/>
  <c r="AO75"/>
  <c r="AO74"/>
  <c r="BA72"/>
  <c r="AU69" i="6"/>
  <c r="BK69"/>
  <c r="AS69" i="2"/>
  <c r="BS68" i="6"/>
  <c r="AU67"/>
  <c r="AO67" i="2"/>
  <c r="AU64" i="6"/>
  <c r="AU61"/>
  <c r="AU59"/>
  <c r="BS33"/>
  <c r="AT25" i="2"/>
  <c r="BQ63" i="6"/>
  <c r="BS77" i="2"/>
  <c r="BR75" i="6"/>
  <c r="BX75"/>
  <c r="AU71" i="2"/>
  <c r="BQ70" i="6"/>
  <c r="AU79" i="2"/>
  <c r="BK81" i="6"/>
  <c r="BK81" i="2"/>
  <c r="BV33" i="6"/>
  <c r="BV33" i="2"/>
  <c r="BS68"/>
  <c r="BQ69" i="6"/>
  <c r="BY98"/>
  <c r="BS98" i="2"/>
  <c r="BQ82" i="6"/>
  <c r="AU82" i="2"/>
  <c r="BQ88" i="6"/>
  <c r="BX88"/>
  <c r="BK88"/>
  <c r="BK88" i="2"/>
  <c r="AU88"/>
  <c r="BS97"/>
  <c r="BK124" i="15"/>
  <c r="BT135" i="2"/>
  <c r="BK125" i="15"/>
  <c r="BQ125"/>
  <c r="BV153"/>
  <c r="BK164"/>
  <c r="BT129" i="2"/>
  <c r="BQ137" i="6"/>
  <c r="BQ138" i="15"/>
  <c r="BV157"/>
  <c r="BV161" i="6"/>
  <c r="AU184" i="2"/>
  <c r="BQ184" i="6"/>
  <c r="BQ184" i="2"/>
  <c r="BK184"/>
  <c r="BK189" i="15"/>
  <c r="BK186"/>
  <c r="BK182"/>
  <c r="BQ182"/>
  <c r="BX182"/>
  <c r="AU182" i="2"/>
  <c r="BK180" i="15"/>
  <c r="BX180"/>
  <c r="BQ175"/>
  <c r="BY128" i="6"/>
  <c r="BK131"/>
  <c r="BQ131"/>
  <c r="BK147"/>
  <c r="BX147"/>
  <c r="BV198" i="15"/>
  <c r="BQ64" i="6"/>
  <c r="BS80" i="2"/>
  <c r="BS74"/>
  <c r="BS75"/>
  <c r="BV88" i="6"/>
  <c r="BS88" i="2"/>
  <c r="BK90" i="6"/>
  <c r="BS93" i="2"/>
  <c r="BQ96" i="6"/>
  <c r="BQ96" i="2"/>
  <c r="BT137"/>
  <c r="BY147"/>
  <c r="BT147"/>
  <c r="BT153"/>
  <c r="BT152"/>
  <c r="BK155" i="6"/>
  <c r="AU155" i="2"/>
  <c r="BQ155" i="6"/>
  <c r="BX155"/>
  <c r="BY125"/>
  <c r="BT125" i="2"/>
  <c r="BY127" i="6"/>
  <c r="BT127" i="2"/>
  <c r="BV127" i="6"/>
  <c r="BV127" i="2"/>
  <c r="BY134" i="6"/>
  <c r="BY134" i="2"/>
  <c r="BV134" i="6"/>
  <c r="BV134" i="2"/>
  <c r="BT139"/>
  <c r="BY141" i="15"/>
  <c r="BT145" i="2"/>
  <c r="BV145" i="6"/>
  <c r="BQ153"/>
  <c r="BQ153" i="2"/>
  <c r="BK153" i="6"/>
  <c r="AU153" i="2"/>
  <c r="BK154" i="15"/>
  <c r="BK154" i="2"/>
  <c r="BT159"/>
  <c r="BQ176" i="15"/>
  <c r="BK182" i="2"/>
  <c r="BU193"/>
  <c r="BK181" i="15"/>
  <c r="BX181"/>
  <c r="BK126"/>
  <c r="BK126" i="2"/>
  <c r="BV129" i="15"/>
  <c r="BV145"/>
  <c r="BV145" i="2"/>
  <c r="BY207" i="6"/>
  <c r="BK198" i="15"/>
  <c r="BX158" i="6"/>
  <c r="BX92" i="15"/>
  <c r="BS202" i="2"/>
  <c r="BY15" i="15"/>
  <c r="BY203"/>
  <c r="BQ210"/>
  <c r="BK210"/>
  <c r="BX93"/>
  <c r="BR18"/>
  <c r="BU18"/>
  <c r="BY18"/>
  <c r="BK22" i="2"/>
  <c r="BR18" i="6"/>
  <c r="BX28"/>
  <c r="BS161" i="2"/>
  <c r="AU150"/>
  <c r="BV147" i="6"/>
  <c r="BV147" i="2"/>
  <c r="BK157"/>
  <c r="BY114"/>
  <c r="BY161" i="6"/>
  <c r="BX102" i="15"/>
  <c r="BY96" i="6"/>
  <c r="BY126"/>
  <c r="BY151"/>
  <c r="BV143"/>
  <c r="BT155" i="2"/>
  <c r="BK168" i="15"/>
  <c r="BV144" i="6"/>
  <c r="BV144" i="2"/>
  <c r="BT160"/>
  <c r="BK32"/>
  <c r="BQ199" i="6"/>
  <c r="BK199"/>
  <c r="BQ212"/>
  <c r="BQ212" i="2"/>
  <c r="AU212"/>
  <c r="BR15"/>
  <c r="BX141" i="15"/>
  <c r="BU28" i="6"/>
  <c r="BY34"/>
  <c r="BY155"/>
  <c r="BY155" i="2"/>
  <c r="BY122" i="6"/>
  <c r="BY122" i="2"/>
  <c r="BV129" i="6"/>
  <c r="BV129" i="2"/>
  <c r="AU126"/>
  <c r="BR81" i="6"/>
  <c r="BU81"/>
  <c r="BK71" i="2"/>
  <c r="BR69" i="6"/>
  <c r="BU69"/>
  <c r="BU15" i="2"/>
  <c r="BX153" i="6"/>
  <c r="BY145" i="2"/>
  <c r="BX131" i="6"/>
  <c r="AU67" i="2"/>
  <c r="BT52" i="15"/>
  <c r="BT52" i="2"/>
  <c r="AV48"/>
  <c r="AV21"/>
  <c r="BW67"/>
  <c r="BT67" i="15"/>
  <c r="BT67" i="2"/>
  <c r="BK67" i="15"/>
  <c r="BS67"/>
  <c r="BY21"/>
  <c r="BR67"/>
  <c r="BY69" i="6"/>
  <c r="BX128"/>
  <c r="BR22" i="15"/>
  <c r="BQ48"/>
  <c r="BK48"/>
  <c r="BV15" i="6"/>
  <c r="BV15" i="2"/>
  <c r="BY15" i="6"/>
  <c r="BY15" i="2"/>
  <c r="BQ211" i="6"/>
  <c r="BV213" i="15"/>
  <c r="BS15" i="2"/>
  <c r="BV56" i="15"/>
  <c r="BK115" i="2"/>
  <c r="BY85" i="6"/>
  <c r="BV117" i="15"/>
  <c r="BY117"/>
  <c r="BT17" i="2"/>
  <c r="BV17" i="6"/>
  <c r="BV47" i="15"/>
  <c r="BQ43"/>
  <c r="BK87"/>
  <c r="BX87"/>
  <c r="BQ87"/>
  <c r="BK147"/>
  <c r="BK147" i="2"/>
  <c r="BQ147" i="15"/>
  <c r="BQ151"/>
  <c r="BK151"/>
  <c r="BX151"/>
  <c r="BV152"/>
  <c r="BY152"/>
  <c r="BS152" i="2"/>
  <c r="BY158" i="15"/>
  <c r="BV158"/>
  <c r="BQ193"/>
  <c r="BX193"/>
  <c r="BK193"/>
  <c r="BV151"/>
  <c r="BT151" i="2"/>
  <c r="BV146" i="15"/>
  <c r="BF132" i="2"/>
  <c r="BS132" i="6"/>
  <c r="BK132"/>
  <c r="AW132" i="2"/>
  <c r="BS132" i="15"/>
  <c r="BK132"/>
  <c r="AQ131" i="2"/>
  <c r="AU131" i="15"/>
  <c r="BS131"/>
  <c r="BK130"/>
  <c r="BX130"/>
  <c r="BT130"/>
  <c r="BV130"/>
  <c r="BL113" i="2"/>
  <c r="BS113" i="15"/>
  <c r="AY113" i="2"/>
  <c r="BK113" i="6"/>
  <c r="BS112" i="15"/>
  <c r="BQ112"/>
  <c r="BD112" i="2"/>
  <c r="BT112" i="15"/>
  <c r="BT112" i="2"/>
  <c r="BG111"/>
  <c r="BS111" i="6"/>
  <c r="AX111" i="2"/>
  <c r="BT111" i="6"/>
  <c r="BT111" i="2"/>
  <c r="BL110"/>
  <c r="BS110" i="6"/>
  <c r="BS110" i="15"/>
  <c r="AR110" i="2"/>
  <c r="BN109"/>
  <c r="BT109" i="15"/>
  <c r="BF109" i="2"/>
  <c r="BS109" i="6"/>
  <c r="AW109" i="2"/>
  <c r="BK109" i="6"/>
  <c r="BN108" i="2"/>
  <c r="BT108" i="6"/>
  <c r="BT108" i="2"/>
  <c r="BF108"/>
  <c r="BS108" i="6"/>
  <c r="BH107" i="2"/>
  <c r="BT107" i="15"/>
  <c r="BK107"/>
  <c r="BU106" i="6"/>
  <c r="BU106" i="2"/>
  <c r="BR106"/>
  <c r="AZ106"/>
  <c r="BT106" i="6"/>
  <c r="BT106" i="2"/>
  <c r="AU106" i="15"/>
  <c r="BS106"/>
  <c r="AW105" i="2"/>
  <c r="AU105" i="15"/>
  <c r="AT105" i="2"/>
  <c r="BE91"/>
  <c r="BT91" i="6"/>
  <c r="AQ91" i="2"/>
  <c r="BS91" i="15"/>
  <c r="AU91"/>
  <c r="BM90" i="2"/>
  <c r="BS90" i="6"/>
  <c r="BQ90"/>
  <c r="BA90" i="2"/>
  <c r="BS90" i="15"/>
  <c r="BN89" i="2"/>
  <c r="BQ89" i="6"/>
  <c r="BT89"/>
  <c r="BD89" i="2"/>
  <c r="BT89" i="15"/>
  <c r="BV89"/>
  <c r="BC87" i="2"/>
  <c r="BT87" i="15"/>
  <c r="BT87" i="2"/>
  <c r="AV87"/>
  <c r="BS87" i="6"/>
  <c r="BM86" i="2"/>
  <c r="BQ86" i="6"/>
  <c r="BC86" i="2"/>
  <c r="BT86" i="6"/>
  <c r="BT86" i="2"/>
  <c r="AV86"/>
  <c r="BK86" i="6"/>
  <c r="BS86"/>
  <c r="BO85" i="2"/>
  <c r="BQ85" i="6"/>
  <c r="BQ85" i="2"/>
  <c r="BE85"/>
  <c r="BK85" i="6"/>
  <c r="AY84" i="2"/>
  <c r="BT84" i="6"/>
  <c r="BT84" i="2"/>
  <c r="AR84"/>
  <c r="BS84" i="15"/>
  <c r="AU84"/>
  <c r="BK83" i="6"/>
  <c r="BT83"/>
  <c r="AT83" i="2"/>
  <c r="BS83" i="15"/>
  <c r="AU83"/>
  <c r="BH82" i="2"/>
  <c r="BT82" i="6"/>
  <c r="BT82" i="2"/>
  <c r="BA82"/>
  <c r="BK82" i="6"/>
  <c r="BS82"/>
  <c r="BT81" i="15"/>
  <c r="BN81" i="2"/>
  <c r="BB81"/>
  <c r="BS81" i="6"/>
  <c r="AZ81" i="2"/>
  <c r="BT81" i="6"/>
  <c r="BI80" i="2"/>
  <c r="BT80" i="15"/>
  <c r="AZ80" i="2"/>
  <c r="BT80" i="6"/>
  <c r="BL79" i="2"/>
  <c r="BS79" i="15"/>
  <c r="BI79" i="2"/>
  <c r="BK79" i="15"/>
  <c r="BT79"/>
  <c r="BS78" i="6"/>
  <c r="BF78" i="2"/>
  <c r="BG73"/>
  <c r="BS73" i="6"/>
  <c r="AX73" i="2"/>
  <c r="BT73" i="6"/>
  <c r="BT73" i="2"/>
  <c r="BO72"/>
  <c r="BQ72" i="6"/>
  <c r="BQ72" i="2"/>
  <c r="BE72"/>
  <c r="BT72" i="15"/>
  <c r="BK72"/>
  <c r="BT72" i="6"/>
  <c r="BK72"/>
  <c r="BN71" i="2"/>
  <c r="BT71" i="15"/>
  <c r="AY70" i="2"/>
  <c r="BT70" i="6"/>
  <c r="BK70"/>
  <c r="AU70" i="15"/>
  <c r="BS70"/>
  <c r="AU69"/>
  <c r="AU69" i="2"/>
  <c r="BS69" i="15"/>
  <c r="BH68" i="2"/>
  <c r="BT68" i="6"/>
  <c r="BF67" i="2"/>
  <c r="BS67" i="6"/>
  <c r="BF66" i="2"/>
  <c r="BS66" i="15"/>
  <c r="BT66" i="6"/>
  <c r="BT66" i="2"/>
  <c r="BC66"/>
  <c r="BQ66" i="6"/>
  <c r="BK66"/>
  <c r="AU66" i="2"/>
  <c r="BJ65"/>
  <c r="BT65" i="6"/>
  <c r="AW65" i="2"/>
  <c r="BS65" i="6"/>
  <c r="BK65"/>
  <c r="AU65" i="2"/>
  <c r="BQ65" i="6"/>
  <c r="BQ65" i="2"/>
  <c r="BT64" i="6"/>
  <c r="BJ64" i="2"/>
  <c r="BK64" i="6"/>
  <c r="AT64" i="2"/>
  <c r="AU64" i="15"/>
  <c r="AR64" i="2"/>
  <c r="BS64" i="15"/>
  <c r="BH63" i="2"/>
  <c r="BT63" i="6"/>
  <c r="BT63" i="2"/>
  <c r="BB63"/>
  <c r="BS63" i="6"/>
  <c r="AZ63" i="2"/>
  <c r="BK63" i="6"/>
  <c r="AO63" i="2"/>
  <c r="BS63" i="15"/>
  <c r="AU63"/>
  <c r="BI62" i="2"/>
  <c r="BT62" i="15"/>
  <c r="BT62" i="6"/>
  <c r="BV62"/>
  <c r="AX62" i="2"/>
  <c r="BA61"/>
  <c r="BS61" i="6"/>
  <c r="BK61"/>
  <c r="BC60" i="2"/>
  <c r="BT60" i="6"/>
  <c r="BS60" i="15"/>
  <c r="BK60"/>
  <c r="BA60" i="2"/>
  <c r="AO59"/>
  <c r="AU59" i="15"/>
  <c r="BN58" i="2"/>
  <c r="BT58" i="6"/>
  <c r="BT58" i="2"/>
  <c r="BB58"/>
  <c r="BS58" i="15"/>
  <c r="AP58" i="2"/>
  <c r="AU58" i="6"/>
  <c r="BS58"/>
  <c r="BP57" i="2"/>
  <c r="BT57" i="6"/>
  <c r="BT57" i="2"/>
  <c r="AW57"/>
  <c r="BS57" i="15"/>
  <c r="AO57" i="2"/>
  <c r="AU57" i="6"/>
  <c r="BS57"/>
  <c r="BF56" i="2"/>
  <c r="BS56" i="6"/>
  <c r="BE55" i="2"/>
  <c r="BT55" i="15"/>
  <c r="AZ55" i="2"/>
  <c r="BK55" i="6"/>
  <c r="BT55"/>
  <c r="AS55" i="2"/>
  <c r="BS55" i="15"/>
  <c r="AU55"/>
  <c r="BO54" i="2"/>
  <c r="BQ54" i="6"/>
  <c r="BQ54" i="2"/>
  <c r="BC54"/>
  <c r="BK54" i="15"/>
  <c r="BT54"/>
  <c r="AX54" i="2"/>
  <c r="BT54" i="6"/>
  <c r="BT54" i="2"/>
  <c r="BN53"/>
  <c r="BT53" i="15"/>
  <c r="BH53" i="2"/>
  <c r="BT53" i="6"/>
  <c r="BT53" i="2"/>
  <c r="BB53"/>
  <c r="BS53" i="15"/>
  <c r="AP53" i="2"/>
  <c r="AU53" i="6"/>
  <c r="BS53"/>
  <c r="AO52" i="2"/>
  <c r="BS52" i="15"/>
  <c r="AU52"/>
  <c r="BN51" i="2"/>
  <c r="BT51" i="6"/>
  <c r="BT51" i="2"/>
  <c r="BB51"/>
  <c r="BK51" i="15"/>
  <c r="AP51" i="2"/>
  <c r="BS51" i="6"/>
  <c r="BD50" i="2"/>
  <c r="BT50" i="15"/>
  <c r="AY50" i="2"/>
  <c r="BT50" i="6"/>
  <c r="BK50"/>
  <c r="AO50" i="2"/>
  <c r="BS50" i="15"/>
  <c r="AU50"/>
  <c r="BL49" i="2"/>
  <c r="BS49" i="15"/>
  <c r="BQ49"/>
  <c r="AQ49" i="2"/>
  <c r="BS49" i="6"/>
  <c r="AU49"/>
  <c r="BL48" i="2"/>
  <c r="BS48" i="6"/>
  <c r="BB48" i="2"/>
  <c r="BS48" i="15"/>
  <c r="BC47" i="2"/>
  <c r="BT47" i="6"/>
  <c r="BT47" i="2"/>
  <c r="BP46"/>
  <c r="BQ46" i="15"/>
  <c r="BH46" i="2"/>
  <c r="BT46" i="6"/>
  <c r="BV46"/>
  <c r="AY46" i="2"/>
  <c r="BK46" i="15"/>
  <c r="BT46"/>
  <c r="BG44" i="2"/>
  <c r="BS44" i="15"/>
  <c r="BK44"/>
  <c r="AU44" i="6"/>
  <c r="BS44"/>
  <c r="BA43" i="2"/>
  <c r="BS43" i="15"/>
  <c r="AV43" i="2"/>
  <c r="BS43" i="6"/>
  <c r="BK43"/>
  <c r="BP42" i="2"/>
  <c r="BQ42" i="15"/>
  <c r="BJ42" i="2"/>
  <c r="BT42" i="6"/>
  <c r="BK42"/>
  <c r="AY42" i="2"/>
  <c r="BT42" i="15"/>
  <c r="BK42"/>
  <c r="AX41" i="2"/>
  <c r="BT41" i="15"/>
  <c r="AU41" i="6"/>
  <c r="AT41" i="2"/>
  <c r="BS41" i="6"/>
  <c r="BM40" i="2"/>
  <c r="BQ40" i="15"/>
  <c r="BS40"/>
  <c r="BB40" i="2"/>
  <c r="BS40" i="6"/>
  <c r="BW39" i="2"/>
  <c r="D10" i="7"/>
  <c r="D12"/>
  <c r="D17"/>
  <c r="D26"/>
  <c r="D20"/>
  <c r="D18"/>
  <c r="D19"/>
  <c r="D9"/>
  <c r="D7"/>
  <c r="D28"/>
  <c r="D24"/>
  <c r="D29"/>
  <c r="D25"/>
  <c r="D6"/>
  <c r="BI39" i="2"/>
  <c r="BT39" i="6"/>
  <c r="AZ39" i="2"/>
  <c r="BK39" i="6"/>
  <c r="AQ39" i="2"/>
  <c r="BS39" i="15"/>
  <c r="AU39"/>
  <c r="AU39" i="2"/>
  <c r="BD38"/>
  <c r="BT38" i="15"/>
  <c r="AS38" i="2"/>
  <c r="AU38" i="6"/>
  <c r="BY94"/>
  <c r="BY94" i="2"/>
  <c r="BS94"/>
  <c r="BV94" i="6"/>
  <c r="BY212" i="15"/>
  <c r="BQ68" i="6"/>
  <c r="BQ68" i="2"/>
  <c r="AU68"/>
  <c r="BK68" i="6"/>
  <c r="BY24" i="15"/>
  <c r="BT24" i="2"/>
  <c r="BV85" i="15"/>
  <c r="BY85"/>
  <c r="BQ155" i="2"/>
  <c r="BK59" i="6"/>
  <c r="BK76"/>
  <c r="BQ76"/>
  <c r="BQ76" i="2"/>
  <c r="AU77"/>
  <c r="BK77" i="6"/>
  <c r="BQ77"/>
  <c r="AU30" i="2"/>
  <c r="BV157" i="6"/>
  <c r="BV157" i="2"/>
  <c r="BY157" i="6"/>
  <c r="BX137"/>
  <c r="BS204" i="2"/>
  <c r="BQ88"/>
  <c r="BS72"/>
  <c r="BT124"/>
  <c r="BV124" i="6"/>
  <c r="BY201" i="15"/>
  <c r="BR75"/>
  <c r="BR27"/>
  <c r="BU27"/>
  <c r="BQ27"/>
  <c r="BK27"/>
  <c r="AU27" i="2"/>
  <c r="BK43" i="15"/>
  <c r="BT122" i="2"/>
  <c r="BQ51" i="6"/>
  <c r="BQ51" i="2"/>
  <c r="BK51" i="6"/>
  <c r="AU51" i="2"/>
  <c r="BV28"/>
  <c r="BY28" i="6"/>
  <c r="BK35" i="2"/>
  <c r="BS38"/>
  <c r="BV38" i="6"/>
  <c r="BV18"/>
  <c r="BV18" i="2"/>
  <c r="BS19"/>
  <c r="BV19" i="6"/>
  <c r="BV19" i="2"/>
  <c r="BV20" i="6"/>
  <c r="BT20" i="2"/>
  <c r="BV128" i="15"/>
  <c r="BY128"/>
  <c r="BY128" i="2"/>
  <c r="BS128"/>
  <c r="BQ130" i="6"/>
  <c r="BQ130" i="2"/>
  <c r="BK130" i="6"/>
  <c r="AU130" i="2"/>
  <c r="BK134" i="6"/>
  <c r="BQ134"/>
  <c r="BS141" i="2"/>
  <c r="BS142"/>
  <c r="BV142" i="15"/>
  <c r="BV142" i="2"/>
  <c r="BY142" i="15"/>
  <c r="BY137"/>
  <c r="BS137" i="2"/>
  <c r="BV137" i="15"/>
  <c r="BK30"/>
  <c r="BQ30"/>
  <c r="BV59"/>
  <c r="BQ66"/>
  <c r="BY105"/>
  <c r="BK110"/>
  <c r="BQ110"/>
  <c r="BX110"/>
  <c r="BV108"/>
  <c r="BY108"/>
  <c r="AU174" i="2"/>
  <c r="BK174" i="6"/>
  <c r="BQ174"/>
  <c r="AQ195" i="2"/>
  <c r="AU195" i="15"/>
  <c r="BS195"/>
  <c r="AV194" i="2"/>
  <c r="BK194" i="15"/>
  <c r="AZ193" i="2"/>
  <c r="BT193" i="6"/>
  <c r="BT193" i="2"/>
  <c r="AU193" i="6"/>
  <c r="AT193" i="2"/>
  <c r="BS193" i="6"/>
  <c r="BX153" i="2"/>
  <c r="AU147"/>
  <c r="BV66" i="6"/>
  <c r="BK122" i="15"/>
  <c r="BX122"/>
  <c r="BQ122"/>
  <c r="BT142" i="2"/>
  <c r="BV142" i="6"/>
  <c r="BY142"/>
  <c r="BY142" i="2"/>
  <c r="D15" i="7"/>
  <c r="AU142" i="2"/>
  <c r="BQ142" i="15"/>
  <c r="BQ142" i="2"/>
  <c r="BK142" i="15"/>
  <c r="BK40" i="2"/>
  <c r="D3" i="7"/>
  <c r="BS199" i="2"/>
  <c r="BV199" i="6"/>
  <c r="BT79"/>
  <c r="BK80" i="15"/>
  <c r="BT93" i="2"/>
  <c r="BY93" i="6"/>
  <c r="BY93" i="2"/>
  <c r="BV47" i="6"/>
  <c r="BV47" i="2"/>
  <c r="BS47"/>
  <c r="BX15" i="6"/>
  <c r="BU65" i="15"/>
  <c r="BX65"/>
  <c r="BV26" i="6"/>
  <c r="BT26" i="2"/>
  <c r="BK86" i="15"/>
  <c r="BQ86"/>
  <c r="BX86"/>
  <c r="BX86" i="2"/>
  <c r="AU86"/>
  <c r="BY95" i="15"/>
  <c r="BV95"/>
  <c r="BX121" i="6"/>
  <c r="AR13" i="2"/>
  <c r="AU13" i="15"/>
  <c r="BQ13"/>
  <c r="BS13"/>
  <c r="BN209" i="2"/>
  <c r="BT209" i="6"/>
  <c r="BT209" i="2"/>
  <c r="AT209"/>
  <c r="AU209" i="6"/>
  <c r="BS209"/>
  <c r="BE208" i="2"/>
  <c r="BK208" i="15"/>
  <c r="AZ208" i="2"/>
  <c r="BT208" i="6"/>
  <c r="BT208" i="2"/>
  <c r="BK208" i="6"/>
  <c r="BQ208"/>
  <c r="BX199"/>
  <c r="BK153" i="2"/>
  <c r="BS33"/>
  <c r="BV68" i="6"/>
  <c r="BV93"/>
  <c r="BV93" i="2"/>
  <c r="BV64" i="6"/>
  <c r="BQ208" i="15"/>
  <c r="AU74" i="2"/>
  <c r="BS42"/>
  <c r="BQ53" i="15"/>
  <c r="BR53"/>
  <c r="BU53"/>
  <c r="BS95" i="2"/>
  <c r="BY103" i="15"/>
  <c r="BV103"/>
  <c r="BY115" i="6"/>
  <c r="BK119"/>
  <c r="BS189" i="2"/>
  <c r="BQ30" i="6"/>
  <c r="BK30"/>
  <c r="BQ42"/>
  <c r="AU42" i="2"/>
  <c r="BK47" i="6"/>
  <c r="AU47" i="2"/>
  <c r="BQ47" i="6"/>
  <c r="BQ47" i="2"/>
  <c r="BV16" i="6"/>
  <c r="BT16" i="2"/>
  <c r="BK61" i="15"/>
  <c r="BR61"/>
  <c r="BU61"/>
  <c r="BY61"/>
  <c r="BQ118"/>
  <c r="BK118"/>
  <c r="BU119" i="2"/>
  <c r="BY119" i="15"/>
  <c r="BV82"/>
  <c r="BY82"/>
  <c r="BK167"/>
  <c r="BQ167"/>
  <c r="BY170"/>
  <c r="BV170"/>
  <c r="BJ188" i="2"/>
  <c r="BT188" i="6"/>
  <c r="AT185" i="2"/>
  <c r="AU185" i="6"/>
  <c r="BT184" i="15"/>
  <c r="BC184" i="2"/>
  <c r="AX184"/>
  <c r="BT184" i="6"/>
  <c r="BT184" i="2"/>
  <c r="AR184"/>
  <c r="BS184" i="6"/>
  <c r="BJ183" i="2"/>
  <c r="BT183" i="15"/>
  <c r="BM182" i="2"/>
  <c r="BS182" i="15"/>
  <c r="BU180" i="6"/>
  <c r="BU180" i="2"/>
  <c r="BR180"/>
  <c r="BS180" i="6"/>
  <c r="AR179" i="2"/>
  <c r="AU179" i="15"/>
  <c r="BS179"/>
  <c r="BQ171" i="6"/>
  <c r="AU171" i="2"/>
  <c r="AO171"/>
  <c r="BS171" i="6"/>
  <c r="BF170" i="2"/>
  <c r="BS170" i="6"/>
  <c r="BL169" i="2"/>
  <c r="BS169" i="15"/>
  <c r="BV96" i="6"/>
  <c r="BS96" i="2"/>
  <c r="BQ150" i="15"/>
  <c r="BQ150" i="2"/>
  <c r="BK150" i="15"/>
  <c r="BK187"/>
  <c r="BY121"/>
  <c r="BU121" i="2"/>
  <c r="BR73" i="15"/>
  <c r="BV25"/>
  <c r="BK41"/>
  <c r="BK57"/>
  <c r="BY27"/>
  <c r="BX120" i="6"/>
  <c r="BX120" i="2"/>
  <c r="BQ29" i="6"/>
  <c r="BQ29" i="2"/>
  <c r="BS36"/>
  <c r="BK48" i="6"/>
  <c r="BK48" i="2"/>
  <c r="AU48"/>
  <c r="BT23"/>
  <c r="BT28"/>
  <c r="BV17" i="15"/>
  <c r="BV29"/>
  <c r="BV29" i="2"/>
  <c r="BS29"/>
  <c r="BK58" i="15"/>
  <c r="BY97"/>
  <c r="BV97"/>
  <c r="BQ127"/>
  <c r="BK127"/>
  <c r="BY130"/>
  <c r="BS130" i="2"/>
  <c r="BK177" i="15"/>
  <c r="BQ177"/>
  <c r="D16" i="7"/>
  <c r="BD210" i="2"/>
  <c r="BT210" i="15"/>
  <c r="AY210" i="2"/>
  <c r="BT210" i="6"/>
  <c r="BM197" i="2"/>
  <c r="BA197"/>
  <c r="BS197" i="6"/>
  <c r="BA196" i="2"/>
  <c r="BS196" i="15"/>
  <c r="AX192" i="2"/>
  <c r="BT192" i="6"/>
  <c r="AR192" i="2"/>
  <c r="AU192" i="15"/>
  <c r="AZ191" i="2"/>
  <c r="BT191" i="6"/>
  <c r="BL190" i="2"/>
  <c r="BS190" i="6"/>
  <c r="BS188" i="2"/>
  <c r="BY188" i="6"/>
  <c r="BU167"/>
  <c r="BU167" i="2"/>
  <c r="BR167"/>
  <c r="BH166"/>
  <c r="BT166" i="15"/>
  <c r="BT166" i="2"/>
  <c r="BA166"/>
  <c r="BK166" i="6"/>
  <c r="BS166"/>
  <c r="AO166" i="2"/>
  <c r="BS166" i="15"/>
  <c r="BU165" i="6"/>
  <c r="BU165" i="2"/>
  <c r="BR165"/>
  <c r="AR165"/>
  <c r="BS165" i="6"/>
  <c r="BU163"/>
  <c r="BU163" i="2"/>
  <c r="BR163"/>
  <c r="BS163" i="15"/>
  <c r="BS163" i="2"/>
  <c r="AU163" i="15"/>
  <c r="AU163" i="2"/>
  <c r="AV162"/>
  <c r="BS162" i="15"/>
  <c r="BJ161" i="2"/>
  <c r="BT161" i="15"/>
  <c r="AU139" i="2"/>
  <c r="BQ154" i="15"/>
  <c r="AU154" i="2"/>
  <c r="BX186" i="15"/>
  <c r="BQ81"/>
  <c r="AU81" i="2"/>
  <c r="BY25" i="15"/>
  <c r="BV119" i="6"/>
  <c r="BV119" i="2"/>
  <c r="AU201"/>
  <c r="BV50" i="6"/>
  <c r="BV25"/>
  <c r="BT25" i="2"/>
  <c r="BQ43" i="6"/>
  <c r="BQ43" i="2"/>
  <c r="AU43"/>
  <c r="BT14"/>
  <c r="BQ16" i="6"/>
  <c r="BQ16" i="2"/>
  <c r="BK16" i="6"/>
  <c r="BX99" i="15"/>
  <c r="BX94"/>
  <c r="BQ94" i="2"/>
  <c r="BK36" i="15"/>
  <c r="AU36" i="2"/>
  <c r="BQ36" i="15"/>
  <c r="BX38"/>
  <c r="BU38"/>
  <c r="BQ74"/>
  <c r="BK74"/>
  <c r="BK76"/>
  <c r="BR76"/>
  <c r="BU76"/>
  <c r="BY76"/>
  <c r="BK62"/>
  <c r="BK62" i="2"/>
  <c r="BQ62" i="15"/>
  <c r="BR62"/>
  <c r="BU62"/>
  <c r="AU62" i="2"/>
  <c r="BQ71" i="15"/>
  <c r="BQ82"/>
  <c r="BQ82" i="2"/>
  <c r="BY89" i="15"/>
  <c r="BK90"/>
  <c r="BK90" i="2"/>
  <c r="BK77" i="15"/>
  <c r="BQ77"/>
  <c r="BQ89"/>
  <c r="BK89"/>
  <c r="BK89" i="2"/>
  <c r="BU116"/>
  <c r="BY116" i="15"/>
  <c r="BY116" i="2"/>
  <c r="BK145" i="15"/>
  <c r="BQ145"/>
  <c r="BK169"/>
  <c r="BX169"/>
  <c r="BK172" i="6"/>
  <c r="BQ172"/>
  <c r="BK201" i="15"/>
  <c r="BX201"/>
  <c r="BQ201"/>
  <c r="BK95" i="2"/>
  <c r="BX95" i="6"/>
  <c r="BM213" i="2"/>
  <c r="BQ213" i="15"/>
  <c r="AZ213" i="2"/>
  <c r="BT213" i="6"/>
  <c r="BT213" i="2"/>
  <c r="AV212"/>
  <c r="BN211"/>
  <c r="BT211" i="6"/>
  <c r="BT211" i="2"/>
  <c r="BD207"/>
  <c r="BT207" i="15"/>
  <c r="AX206" i="2"/>
  <c r="BT206" i="6"/>
  <c r="BT206" i="2"/>
  <c r="AU206" i="6"/>
  <c r="BS206"/>
  <c r="AX205" i="2"/>
  <c r="BT205" i="15"/>
  <c r="BK205" i="6"/>
  <c r="AU205" i="2"/>
  <c r="AR205"/>
  <c r="BS205" i="6"/>
  <c r="AT204" i="2"/>
  <c r="AU204" i="15"/>
  <c r="AS203" i="2"/>
  <c r="AU203" i="6"/>
  <c r="BS203"/>
  <c r="BF200" i="2"/>
  <c r="BS200" i="6"/>
  <c r="AX199" i="2"/>
  <c r="BT199" i="15"/>
  <c r="BY199"/>
  <c r="AR188" i="2"/>
  <c r="AU188" i="6"/>
  <c r="AS187" i="2"/>
  <c r="BS187" i="15"/>
  <c r="AX175" i="2"/>
  <c r="BT175" i="15"/>
  <c r="BK175"/>
  <c r="BX175"/>
  <c r="BH174" i="2"/>
  <c r="BT174" i="6"/>
  <c r="AP174" i="2"/>
  <c r="BS174" i="6"/>
  <c r="BS173" i="15"/>
  <c r="AU173"/>
  <c r="AP169" i="2"/>
  <c r="BS169" i="6"/>
  <c r="BB37" i="2"/>
  <c r="BS37" i="6"/>
  <c r="BL36" i="2"/>
  <c r="BQ36" i="6"/>
  <c r="BS114" i="2"/>
  <c r="BX117" i="6"/>
  <c r="BX117" i="2"/>
  <c r="BR29" i="15"/>
  <c r="BK78"/>
  <c r="BX23"/>
  <c r="BQ28"/>
  <c r="BQ35"/>
  <c r="BV38"/>
  <c r="AU117" i="2"/>
  <c r="BS118"/>
  <c r="BQ60" i="6"/>
  <c r="BQ60" i="2"/>
  <c r="AU60"/>
  <c r="BR20" i="6"/>
  <c r="D8" i="7"/>
  <c r="BK54" i="6"/>
  <c r="BQ55"/>
  <c r="BV34"/>
  <c r="BK15" i="2"/>
  <c r="BS21"/>
  <c r="BV21" i="6"/>
  <c r="BK24"/>
  <c r="AU24" i="2"/>
  <c r="BK202" i="15"/>
  <c r="BX202"/>
  <c r="BR47"/>
  <c r="BV20"/>
  <c r="BV26"/>
  <c r="BV26" i="2"/>
  <c r="BY26" i="15"/>
  <c r="BK104" i="2"/>
  <c r="BV86" i="15"/>
  <c r="BY86"/>
  <c r="BV94"/>
  <c r="BQ113"/>
  <c r="BQ113" i="2"/>
  <c r="BK113" i="15"/>
  <c r="BX113"/>
  <c r="BX113" i="2"/>
  <c r="BY126" i="15"/>
  <c r="BK138" i="6"/>
  <c r="BQ138"/>
  <c r="BQ138" i="2"/>
  <c r="BQ148" i="6"/>
  <c r="AU148" i="2"/>
  <c r="BS189" i="15"/>
  <c r="BU197"/>
  <c r="BK203"/>
  <c r="BX203"/>
  <c r="AU198" i="6"/>
  <c r="BT165" i="15"/>
  <c r="BB13" i="2"/>
  <c r="BS13" i="6"/>
  <c r="BS213"/>
  <c r="AO213" i="2"/>
  <c r="BT212" i="6"/>
  <c r="BT212" i="2"/>
  <c r="BC212"/>
  <c r="AT211"/>
  <c r="AU211" i="15"/>
  <c r="BM210" i="2"/>
  <c r="BS210" i="15"/>
  <c r="BT209"/>
  <c r="BR208" i="2"/>
  <c r="BU208" i="6"/>
  <c r="BU208" i="2"/>
  <c r="BO208"/>
  <c r="BM208"/>
  <c r="BS208" i="6"/>
  <c r="BS208" i="15"/>
  <c r="AU207" i="6"/>
  <c r="AT207" i="2"/>
  <c r="AS206"/>
  <c r="AU206" i="15"/>
  <c r="BS206"/>
  <c r="AS205" i="2"/>
  <c r="BS205" i="15"/>
  <c r="BH203" i="2"/>
  <c r="BT203" i="6"/>
  <c r="BT203" i="2"/>
  <c r="AY203"/>
  <c r="BI202"/>
  <c r="BT202" i="6"/>
  <c r="BS193" i="15"/>
  <c r="BA191" i="2"/>
  <c r="BS191" i="15"/>
  <c r="AU191" i="6"/>
  <c r="AT191" i="2"/>
  <c r="BE190"/>
  <c r="BH186"/>
  <c r="BT186" i="15"/>
  <c r="BT186" i="6"/>
  <c r="AS186" i="2"/>
  <c r="BS186" i="15"/>
  <c r="AQ185" i="2"/>
  <c r="BS185" i="15"/>
  <c r="BB183" i="2"/>
  <c r="BS183" i="15"/>
  <c r="AQ183" i="2"/>
  <c r="BS183" i="6"/>
  <c r="AT179" i="2"/>
  <c r="AU179" i="6"/>
  <c r="BT178" i="15"/>
  <c r="AR178" i="2"/>
  <c r="BS178" i="6"/>
  <c r="AU178"/>
  <c r="BR177" i="2"/>
  <c r="BU177" i="15"/>
  <c r="BK171"/>
  <c r="BX171"/>
  <c r="AY170" i="2"/>
  <c r="BK170" i="6"/>
  <c r="BO162" i="2"/>
  <c r="BT162" i="15"/>
  <c r="BD162" i="2"/>
  <c r="BT162" i="6"/>
  <c r="BT162" i="2"/>
  <c r="BB162"/>
  <c r="BS162" i="6"/>
  <c r="BK161" i="15"/>
  <c r="BS140"/>
  <c r="AU140"/>
  <c r="AQ137" i="2"/>
  <c r="AU137" i="15"/>
  <c r="BT136"/>
  <c r="BT136" i="2"/>
  <c r="AO136"/>
  <c r="BS136" i="6"/>
  <c r="AU136"/>
  <c r="AR135" i="2"/>
  <c r="AU135" i="6"/>
  <c r="BS135"/>
  <c r="BU133" i="15"/>
  <c r="BU133" i="2"/>
  <c r="BR133"/>
  <c r="BK45" i="15"/>
  <c r="BV101"/>
  <c r="BY101"/>
  <c r="BQ50" i="6"/>
  <c r="BR50"/>
  <c r="BK27"/>
  <c r="BK27" i="2"/>
  <c r="BQ27" i="6"/>
  <c r="BQ27" i="2"/>
  <c r="BV30" i="6"/>
  <c r="BS30" i="2"/>
  <c r="BQ39" i="6"/>
  <c r="BR39"/>
  <c r="BQ45"/>
  <c r="BQ45" i="2"/>
  <c r="BK45" i="6"/>
  <c r="BY14"/>
  <c r="BV88" i="15"/>
  <c r="BY88"/>
  <c r="BQ100"/>
  <c r="BK100"/>
  <c r="BX100"/>
  <c r="BK112"/>
  <c r="BY96"/>
  <c r="BY96" i="2"/>
  <c r="BV96" i="15"/>
  <c r="BQ111"/>
  <c r="BK196"/>
  <c r="BX196"/>
  <c r="BX157" i="6"/>
  <c r="D14" i="7"/>
  <c r="D13"/>
  <c r="D27"/>
  <c r="D30"/>
  <c r="D11"/>
  <c r="D4"/>
  <c r="D2"/>
  <c r="D23"/>
  <c r="BW13" i="2"/>
  <c r="D21" i="7"/>
  <c r="BI13" i="2"/>
  <c r="BD200"/>
  <c r="BT200" i="15"/>
  <c r="AU200"/>
  <c r="BT197"/>
  <c r="BT197" i="2"/>
  <c r="AQ197"/>
  <c r="BS197" i="15"/>
  <c r="AU195" i="6"/>
  <c r="AT195" i="2"/>
  <c r="BM194"/>
  <c r="BT194" i="6"/>
  <c r="BC194" i="2"/>
  <c r="AP194"/>
  <c r="AU194" i="6"/>
  <c r="BS194"/>
  <c r="AP190" i="2"/>
  <c r="AU190" i="15"/>
  <c r="BS190"/>
  <c r="AU189" i="6"/>
  <c r="AT189" i="2"/>
  <c r="BT188" i="15"/>
  <c r="BT176"/>
  <c r="BV176"/>
  <c r="AS169" i="2"/>
  <c r="AU169" i="6"/>
  <c r="AR168" i="2"/>
  <c r="BS168" i="6"/>
  <c r="AU168"/>
  <c r="AP167" i="2"/>
  <c r="BS167" i="6"/>
  <c r="AP164" i="2"/>
  <c r="BS164" i="6"/>
  <c r="AU164"/>
  <c r="BJ163" i="2"/>
  <c r="BT163" i="15"/>
  <c r="BT163" i="2"/>
  <c r="BT118"/>
  <c r="BV140" i="6"/>
  <c r="BN13" i="2"/>
  <c r="BP213"/>
  <c r="AU210" i="6"/>
  <c r="BI207" i="2"/>
  <c r="BR205"/>
  <c r="BU205" i="6"/>
  <c r="BU205" i="2"/>
  <c r="BT204" i="6"/>
  <c r="BT204" i="2"/>
  <c r="BU196"/>
  <c r="AU196" i="6"/>
  <c r="BO195" i="2"/>
  <c r="BE193"/>
  <c r="BT192" i="15"/>
  <c r="BV192"/>
  <c r="E191" i="2"/>
  <c r="BH190"/>
  <c r="BT190" i="15"/>
  <c r="BT190" i="2"/>
  <c r="AO188"/>
  <c r="AU188" i="15"/>
  <c r="BS187" i="6"/>
  <c r="AO184" i="2"/>
  <c r="BS184" i="15"/>
  <c r="BH179" i="2"/>
  <c r="BT179" i="6"/>
  <c r="BT179" i="2"/>
  <c r="BT178" i="6"/>
  <c r="BT178" i="2"/>
  <c r="BU177"/>
  <c r="BS177" i="6"/>
  <c r="BS176"/>
  <c r="AR176" i="2"/>
  <c r="AS175"/>
  <c r="BS175" i="6"/>
  <c r="BQ173"/>
  <c r="BX173"/>
  <c r="AY172" i="2"/>
  <c r="BT172" i="6"/>
  <c r="BS172" i="15"/>
  <c r="BV172"/>
  <c r="BT171" i="6"/>
  <c r="BT171" i="2"/>
  <c r="BD171"/>
  <c r="AX169"/>
  <c r="BT169" i="6"/>
  <c r="BT167"/>
  <c r="AS156" i="2"/>
  <c r="AU156" i="6"/>
  <c r="AT154" i="2"/>
  <c r="BS154" i="15"/>
  <c r="BV154"/>
  <c r="BV154" i="2"/>
  <c r="BG153"/>
  <c r="BS153" i="6"/>
  <c r="BL150" i="2"/>
  <c r="BS150" i="6"/>
  <c r="BP149" i="2"/>
  <c r="BT149" i="15"/>
  <c r="BQ149" i="6"/>
  <c r="BQ149" i="2"/>
  <c r="BK149" i="6"/>
  <c r="AT146" i="2"/>
  <c r="BS146" i="6"/>
  <c r="AU146"/>
  <c r="BK143"/>
  <c r="BS127" i="2"/>
  <c r="AU54"/>
  <c r="BQ17" i="6"/>
  <c r="BQ17" i="2"/>
  <c r="BQ104"/>
  <c r="BQ79" i="15"/>
  <c r="BQ79" i="2"/>
  <c r="BS209" i="15"/>
  <c r="BV148" i="6"/>
  <c r="BA13" i="2"/>
  <c r="BI210"/>
  <c r="AU209" i="15"/>
  <c r="BQ209"/>
  <c r="BT205" i="6"/>
  <c r="BT205" i="2"/>
  <c r="AO205"/>
  <c r="BN204"/>
  <c r="BT204" i="15"/>
  <c r="BV204"/>
  <c r="BS198" i="6"/>
  <c r="BU197" i="2"/>
  <c r="BS196" i="6"/>
  <c r="AR196" i="2"/>
  <c r="BT195" i="6"/>
  <c r="BT195" i="2"/>
  <c r="BS195" i="6"/>
  <c r="BT194" i="15"/>
  <c r="BS192" i="6"/>
  <c r="AQ192" i="2"/>
  <c r="AO192"/>
  <c r="AU190" i="6"/>
  <c r="BM189" i="2"/>
  <c r="BE188"/>
  <c r="AY185"/>
  <c r="AX182"/>
  <c r="BT182" i="6"/>
  <c r="BY182"/>
  <c r="AX181" i="2"/>
  <c r="BT181" i="15"/>
  <c r="BY181"/>
  <c r="AX177" i="2"/>
  <c r="BT177" i="6"/>
  <c r="BT175"/>
  <c r="BT175" i="2"/>
  <c r="AU175" i="6"/>
  <c r="BS175" i="15"/>
  <c r="BV175"/>
  <c r="BT173"/>
  <c r="BT168" i="6"/>
  <c r="AT162" i="2"/>
  <c r="AU162" i="15"/>
  <c r="BK162"/>
  <c r="AT160" i="2"/>
  <c r="AU160" i="6"/>
  <c r="BR159" i="2"/>
  <c r="BU159" i="15"/>
  <c r="BY159"/>
  <c r="BH205" i="2"/>
  <c r="AU202" i="6"/>
  <c r="BT196"/>
  <c r="BT196" i="2"/>
  <c r="AT196"/>
  <c r="BC192"/>
  <c r="BS185" i="6"/>
  <c r="AY182" i="2"/>
  <c r="AQ182"/>
  <c r="BF181"/>
  <c r="AU181" i="6"/>
  <c r="AP181" i="2"/>
  <c r="BT180" i="6"/>
  <c r="BT180" i="2"/>
  <c r="BJ180"/>
  <c r="AO180"/>
  <c r="BM179"/>
  <c r="AV179"/>
  <c r="BS179" i="6"/>
  <c r="BO178" i="2"/>
  <c r="BB177"/>
  <c r="BB176"/>
  <c r="AX176"/>
  <c r="AU176" i="6"/>
  <c r="BH175" i="2"/>
  <c r="AR175"/>
  <c r="BM174"/>
  <c r="AV174"/>
  <c r="BJ173"/>
  <c r="AX173"/>
  <c r="BT173" i="6"/>
  <c r="BY173"/>
  <c r="AR173" i="2"/>
  <c r="BW172"/>
  <c r="BF172"/>
  <c r="BE171"/>
  <c r="AP171"/>
  <c r="BG170"/>
  <c r="AP170"/>
  <c r="BR169"/>
  <c r="BL168"/>
  <c r="AW168"/>
  <c r="BG167"/>
  <c r="AU167" i="6"/>
  <c r="AQ167" i="2"/>
  <c r="BP166"/>
  <c r="AW166"/>
  <c r="BA165"/>
  <c r="E165"/>
  <c r="BD164"/>
  <c r="BB163"/>
  <c r="AX163"/>
  <c r="AO163"/>
  <c r="BE162"/>
  <c r="BE161"/>
  <c r="AU133" i="6"/>
  <c r="AP125" i="2"/>
  <c r="AU125" i="6"/>
  <c r="AU124"/>
  <c r="AT124" i="2"/>
  <c r="AU123" i="6"/>
  <c r="AT123" i="2"/>
  <c r="BR182"/>
  <c r="AX178"/>
  <c r="AU177" i="6"/>
  <c r="AO172" i="2"/>
  <c r="BT170" i="6"/>
  <c r="BT170" i="2"/>
  <c r="BT168" i="15"/>
  <c r="AU165" i="6"/>
  <c r="AU151"/>
  <c r="AT151" i="2"/>
  <c r="AU141" i="6"/>
  <c r="BT138"/>
  <c r="BY138"/>
  <c r="AX138" i="2"/>
  <c r="BT133" i="6"/>
  <c r="AX133" i="2"/>
  <c r="AT127"/>
  <c r="AU127" i="6"/>
  <c r="BL182" i="2"/>
  <c r="BQ182" i="6"/>
  <c r="AR182" i="2"/>
  <c r="BS181" i="6"/>
  <c r="BO181" i="2"/>
  <c r="BT181" i="6"/>
  <c r="AZ181" i="2"/>
  <c r="AO181"/>
  <c r="BB180"/>
  <c r="BD179"/>
  <c r="BF178"/>
  <c r="E178"/>
  <c r="BJ177"/>
  <c r="AT177"/>
  <c r="BJ176"/>
  <c r="AW176"/>
  <c r="AZ175"/>
  <c r="BD174"/>
  <c r="BE173"/>
  <c r="AQ173"/>
  <c r="BO172"/>
  <c r="AU172" i="15"/>
  <c r="AU172" i="2"/>
  <c r="BN171"/>
  <c r="AW171"/>
  <c r="BP170"/>
  <c r="BN169"/>
  <c r="BA169"/>
  <c r="AV167"/>
  <c r="BW166"/>
  <c r="BG166"/>
  <c r="BM165"/>
  <c r="BM164"/>
  <c r="AW164"/>
  <c r="BI163"/>
  <c r="AW163"/>
  <c r="BN162"/>
  <c r="AX162"/>
  <c r="BI161"/>
  <c r="AT159"/>
  <c r="AU159" i="6"/>
  <c r="AX156" i="2"/>
  <c r="BT156" i="6"/>
  <c r="BT156" i="2"/>
  <c r="AO149"/>
  <c r="BS149" i="15"/>
  <c r="BH146" i="2"/>
  <c r="BT146" i="6"/>
  <c r="BT146" i="2"/>
  <c r="AR145"/>
  <c r="AU145" i="6"/>
  <c r="BN140" i="2"/>
  <c r="BT140" i="6"/>
  <c r="BM151" i="2"/>
  <c r="BM150"/>
  <c r="AW150"/>
  <c r="BI149"/>
  <c r="AW149"/>
  <c r="BW148"/>
  <c r="BR148"/>
  <c r="BT148" i="6"/>
  <c r="BI148" i="2"/>
  <c r="AS148"/>
  <c r="BG147"/>
  <c r="BM146"/>
  <c r="AW146"/>
  <c r="AU146" i="15"/>
  <c r="BM145" i="2"/>
  <c r="AW145"/>
  <c r="BG144"/>
  <c r="BU143" i="6"/>
  <c r="BM143" i="2"/>
  <c r="AS143"/>
  <c r="AR143"/>
  <c r="BL142"/>
  <c r="AR142"/>
  <c r="BT141" i="6"/>
  <c r="BY141"/>
  <c r="BY141" i="2"/>
  <c r="BT141"/>
  <c r="BD141"/>
  <c r="BU140" i="6"/>
  <c r="BU140" i="2"/>
  <c r="BO140"/>
  <c r="AT140"/>
  <c r="BE139"/>
  <c r="AY138"/>
  <c r="BP137"/>
  <c r="BA137"/>
  <c r="BM136"/>
  <c r="AS136"/>
  <c r="BI135"/>
  <c r="AX135"/>
  <c r="BI134"/>
  <c r="AP134"/>
  <c r="BF133"/>
  <c r="BS133" i="15"/>
  <c r="BS133" i="2"/>
  <c r="BJ132"/>
  <c r="AP132"/>
  <c r="BJ130"/>
  <c r="AT130"/>
  <c r="AU129" i="6"/>
  <c r="BR127" i="2"/>
  <c r="BU127" i="15"/>
  <c r="AU122" i="6"/>
  <c r="AS106" i="2"/>
  <c r="AU106" i="6"/>
  <c r="AS98" i="2"/>
  <c r="AU98" i="6"/>
  <c r="BT97"/>
  <c r="BT149"/>
  <c r="BT132"/>
  <c r="BT132" i="2"/>
  <c r="BT130" i="6"/>
  <c r="AX130" i="2"/>
  <c r="BS125" i="15"/>
  <c r="BV125"/>
  <c r="BV125" i="2"/>
  <c r="AU118" i="6"/>
  <c r="AS108" i="2"/>
  <c r="AU108" i="6"/>
  <c r="BB148" i="2"/>
  <c r="BP147"/>
  <c r="AV147"/>
  <c r="BD146"/>
  <c r="E146"/>
  <c r="BD145"/>
  <c r="BP144"/>
  <c r="AW144"/>
  <c r="BA143"/>
  <c r="AZ142"/>
  <c r="BM141"/>
  <c r="AW141"/>
  <c r="BF140"/>
  <c r="AX139"/>
  <c r="BJ138"/>
  <c r="AP138"/>
  <c r="BH137"/>
  <c r="AS137"/>
  <c r="BD136"/>
  <c r="BH135"/>
  <c r="BE135"/>
  <c r="BB134"/>
  <c r="BO133"/>
  <c r="AY132"/>
  <c r="BM131"/>
  <c r="AP131"/>
  <c r="BO130"/>
  <c r="BF130"/>
  <c r="BH127"/>
  <c r="BS124" i="15"/>
  <c r="BS123"/>
  <c r="BU120" i="6"/>
  <c r="BR120" i="2"/>
  <c r="BT119" i="6"/>
  <c r="BC119" i="2"/>
  <c r="AU114" i="6"/>
  <c r="BS106"/>
  <c r="BT91" i="15"/>
  <c r="BN119" i="2"/>
  <c r="AX119"/>
  <c r="BB118"/>
  <c r="AW117"/>
  <c r="BN116"/>
  <c r="AW116"/>
  <c r="AS116"/>
  <c r="BT115" i="6"/>
  <c r="BL115" i="2"/>
  <c r="AP115"/>
  <c r="BD114"/>
  <c r="BT113" i="6"/>
  <c r="BY113"/>
  <c r="BT113" i="2"/>
  <c r="BC113"/>
  <c r="BL112"/>
  <c r="AU112" i="6"/>
  <c r="BB111" i="2"/>
  <c r="BF110"/>
  <c r="BW109"/>
  <c r="BA109"/>
  <c r="BW108"/>
  <c r="BA108"/>
  <c r="AY107"/>
  <c r="BS107" i="6"/>
  <c r="BW106" i="2"/>
  <c r="BA106"/>
  <c r="AQ106"/>
  <c r="BO105"/>
  <c r="BT105" i="6"/>
  <c r="BT105" i="2"/>
  <c r="BS104" i="6"/>
  <c r="AU102"/>
  <c r="BS102"/>
  <c r="BS100"/>
  <c r="AU84"/>
  <c r="BP113" i="2"/>
  <c r="BT109" i="6"/>
  <c r="BT109" i="2"/>
  <c r="BT103" i="6"/>
  <c r="BT103" i="2"/>
  <c r="BT99" i="6"/>
  <c r="AU92"/>
  <c r="BT83" i="15"/>
  <c r="BT117" i="6"/>
  <c r="BS105"/>
  <c r="AU87"/>
  <c r="AO84" i="2"/>
  <c r="BS84" i="6"/>
  <c r="BV84"/>
  <c r="BC103" i="2"/>
  <c r="BC99"/>
  <c r="BS92" i="6"/>
  <c r="BO89" i="2"/>
  <c r="E89"/>
  <c r="BE88"/>
  <c r="BM87"/>
  <c r="AW87"/>
  <c r="BG86"/>
  <c r="E86"/>
  <c r="BI85"/>
  <c r="AP85"/>
  <c r="BD84"/>
  <c r="BN83"/>
  <c r="AX83"/>
  <c r="BM82"/>
  <c r="AV82"/>
  <c r="BE81"/>
  <c r="BO80"/>
  <c r="AU80" i="6"/>
  <c r="BQ80"/>
  <c r="BQ80" i="2"/>
  <c r="BA79"/>
  <c r="BI78"/>
  <c r="AY78"/>
  <c r="AU78" i="6"/>
  <c r="AU78" i="2"/>
  <c r="AY71"/>
  <c r="AT70"/>
  <c r="AP69"/>
  <c r="AY68"/>
  <c r="BJ67"/>
  <c r="BP66"/>
  <c r="BN65"/>
  <c r="AX65"/>
  <c r="AX64"/>
  <c r="BI63"/>
  <c r="BD62"/>
  <c r="BE61"/>
  <c r="BT59" i="6"/>
  <c r="BM71" i="2"/>
  <c r="BL70"/>
  <c r="BM69"/>
  <c r="BE68"/>
  <c r="E68"/>
  <c r="AY67"/>
  <c r="BE66"/>
  <c r="BG65"/>
  <c r="BD64"/>
  <c r="BP63"/>
  <c r="AS63"/>
  <c r="AO62"/>
  <c r="AY49"/>
  <c r="BM48"/>
  <c r="AS48"/>
  <c r="BG47"/>
  <c r="BI46"/>
  <c r="AS46"/>
  <c r="BG45"/>
  <c r="AY45"/>
  <c r="E42"/>
  <c r="BD41"/>
  <c r="AP41"/>
  <c r="BC40"/>
  <c r="E40"/>
  <c r="BD39"/>
  <c r="BO38"/>
  <c r="AX38"/>
  <c r="BM37"/>
  <c r="AW37"/>
  <c r="BT36" i="6"/>
  <c r="BV36"/>
  <c r="AO36" i="2"/>
  <c r="AY35"/>
  <c r="BP33"/>
  <c r="BG33"/>
  <c r="AY33"/>
  <c r="BP31"/>
  <c r="BG31"/>
  <c r="AY31"/>
  <c r="AP30"/>
  <c r="BL29"/>
  <c r="AZ29"/>
  <c r="AS29"/>
  <c r="BG28"/>
  <c r="AY28"/>
  <c r="AQ28"/>
  <c r="E27"/>
  <c r="BB38"/>
  <c r="BW37"/>
  <c r="BA37"/>
  <c r="BD36"/>
  <c r="AV36"/>
  <c r="BJ35"/>
  <c r="BN34"/>
  <c r="BE34"/>
  <c r="AW34"/>
  <c r="BO32"/>
  <c r="BF32"/>
  <c r="AX32"/>
  <c r="BI30"/>
  <c r="BA30"/>
  <c r="AS30"/>
  <c r="BP28"/>
  <c r="BW27"/>
  <c r="BE27"/>
  <c r="AZ26"/>
  <c r="AX42"/>
  <c r="BM41"/>
  <c r="AW41"/>
  <c r="BL40"/>
  <c r="AV39"/>
  <c r="BF38"/>
  <c r="BD37"/>
  <c r="E37"/>
  <c r="AO35"/>
  <c r="AP34"/>
  <c r="BL33"/>
  <c r="BC33"/>
  <c r="AO33"/>
  <c r="AP32"/>
  <c r="BL31"/>
  <c r="BC31"/>
  <c r="BP29"/>
  <c r="BG29"/>
  <c r="AW29"/>
  <c r="AT28"/>
  <c r="E28"/>
  <c r="BB25"/>
  <c r="AU25" i="6"/>
  <c r="AU25" i="2"/>
  <c r="AU21" i="6"/>
  <c r="E17" i="2"/>
  <c r="AW27"/>
  <c r="BG26"/>
  <c r="BI25"/>
  <c r="AR25"/>
  <c r="BA24"/>
  <c r="BJ23"/>
  <c r="BB23"/>
  <c r="BN21"/>
  <c r="BE21"/>
  <c r="AW21"/>
  <c r="BP20"/>
  <c r="BG20"/>
  <c r="AY20"/>
  <c r="E19"/>
  <c r="AO18"/>
  <c r="AQ17"/>
  <c r="BA27"/>
  <c r="BL26"/>
  <c r="BN25"/>
  <c r="AW25"/>
  <c r="BE24"/>
  <c r="BP22"/>
  <c r="BG22"/>
  <c r="AY22"/>
  <c r="BO19"/>
  <c r="BF19"/>
  <c r="AX19"/>
  <c r="BM18"/>
  <c r="BD18"/>
  <c r="AV18"/>
  <c r="BJ17"/>
  <c r="BB17"/>
  <c r="BW16"/>
  <c r="BH16"/>
  <c r="AZ16"/>
  <c r="AP14"/>
  <c r="BU39" i="6"/>
  <c r="BS107" i="2"/>
  <c r="BS125"/>
  <c r="BU143"/>
  <c r="BY143" i="6"/>
  <c r="BY143" i="2"/>
  <c r="AU159"/>
  <c r="BK159" i="6"/>
  <c r="BK159" i="2"/>
  <c r="BQ159" i="6"/>
  <c r="BQ159" i="2"/>
  <c r="BX159" i="6"/>
  <c r="BX159" i="2"/>
  <c r="BK151" i="6"/>
  <c r="BK151" i="2"/>
  <c r="AU151"/>
  <c r="BQ151" i="6"/>
  <c r="BQ151" i="2"/>
  <c r="BY192" i="6"/>
  <c r="BK209" i="15"/>
  <c r="BX209"/>
  <c r="BX161"/>
  <c r="BY174" i="6"/>
  <c r="BV174"/>
  <c r="BS174" i="2"/>
  <c r="BY171" i="6"/>
  <c r="BS171" i="2"/>
  <c r="BV171" i="6"/>
  <c r="BK208" i="2"/>
  <c r="BK51"/>
  <c r="BR40" i="15"/>
  <c r="BU40"/>
  <c r="BV43" i="6"/>
  <c r="BS43" i="2"/>
  <c r="BQ49" i="6"/>
  <c r="BQ49" i="2"/>
  <c r="BK49" i="6"/>
  <c r="BK49" i="2"/>
  <c r="AU49"/>
  <c r="BR49" i="6"/>
  <c r="BK70" i="15"/>
  <c r="AU70" i="2"/>
  <c r="BQ70" i="15"/>
  <c r="BQ70" i="2"/>
  <c r="BV113" i="15"/>
  <c r="BK25" i="6"/>
  <c r="BK25" i="2"/>
  <c r="BQ25" i="6"/>
  <c r="BQ25" i="2"/>
  <c r="BQ78" i="6"/>
  <c r="BQ78" i="2"/>
  <c r="BS84"/>
  <c r="BT117"/>
  <c r="BV103" i="6"/>
  <c r="BV103" i="2"/>
  <c r="BY103" i="6"/>
  <c r="BY103" i="2"/>
  <c r="BS100"/>
  <c r="BV100" i="6"/>
  <c r="BY100"/>
  <c r="BT115" i="2"/>
  <c r="BV115" i="6"/>
  <c r="BT119" i="2"/>
  <c r="BY119" i="6"/>
  <c r="BY119" i="2"/>
  <c r="BV124" i="15"/>
  <c r="BV124" i="2"/>
  <c r="BS124"/>
  <c r="BY124" i="15"/>
  <c r="BK118" i="6"/>
  <c r="BK118" i="2"/>
  <c r="BQ118" i="6"/>
  <c r="BQ118" i="2"/>
  <c r="AU118"/>
  <c r="BU127"/>
  <c r="BY127" i="15"/>
  <c r="BY127" i="2"/>
  <c r="BT133"/>
  <c r="BV133" i="6"/>
  <c r="BK124"/>
  <c r="BK124" i="2"/>
  <c r="AU124"/>
  <c r="BQ124" i="6"/>
  <c r="BU159" i="2"/>
  <c r="BQ162" i="15"/>
  <c r="BQ162" i="2"/>
  <c r="AU162"/>
  <c r="BY175" i="15"/>
  <c r="BV198" i="6"/>
  <c r="BV198" i="2"/>
  <c r="BS198"/>
  <c r="BY198" i="6"/>
  <c r="BY198" i="2"/>
  <c r="BX143" i="6"/>
  <c r="BX149"/>
  <c r="BX149" i="2"/>
  <c r="BK149"/>
  <c r="BS150"/>
  <c r="BV150" i="6"/>
  <c r="BV150" i="2"/>
  <c r="BY150" i="6"/>
  <c r="BS154" i="2"/>
  <c r="BS176"/>
  <c r="BS187"/>
  <c r="BK164" i="6"/>
  <c r="BK164" i="2"/>
  <c r="BQ164" i="6"/>
  <c r="AU164" i="2"/>
  <c r="BQ169" i="6"/>
  <c r="BQ169" i="2"/>
  <c r="BK169" i="6"/>
  <c r="BK169" i="2"/>
  <c r="AU169"/>
  <c r="AU195"/>
  <c r="BQ195" i="6"/>
  <c r="BK195"/>
  <c r="BX111" i="15"/>
  <c r="BX112"/>
  <c r="BV113" i="6"/>
  <c r="BV113" i="2"/>
  <c r="BS140"/>
  <c r="BX170" i="6"/>
  <c r="AU178" i="2"/>
  <c r="BK178" i="6"/>
  <c r="BK178" i="2"/>
  <c r="BQ178" i="6"/>
  <c r="BX178"/>
  <c r="AU179" i="2"/>
  <c r="BQ179" i="6"/>
  <c r="BK179"/>
  <c r="BY183" i="15"/>
  <c r="BV183"/>
  <c r="BY186"/>
  <c r="BS186" i="2"/>
  <c r="BV186" i="15"/>
  <c r="BV193"/>
  <c r="BY193"/>
  <c r="BV206"/>
  <c r="BY206"/>
  <c r="BK207" i="6"/>
  <c r="AU207" i="2"/>
  <c r="BQ207" i="6"/>
  <c r="BY210" i="15"/>
  <c r="BV210"/>
  <c r="BS210" i="2"/>
  <c r="BX138" i="6"/>
  <c r="BQ28" i="2"/>
  <c r="BR28" i="15"/>
  <c r="BY173"/>
  <c r="BS173" i="2"/>
  <c r="BV173" i="15"/>
  <c r="BY187"/>
  <c r="BV187"/>
  <c r="BY200" i="6"/>
  <c r="BY200" i="2"/>
  <c r="BS200"/>
  <c r="BV200" i="6"/>
  <c r="BK204" i="15"/>
  <c r="BQ204"/>
  <c r="BS206" i="2"/>
  <c r="BV206" i="6"/>
  <c r="BV206" i="2"/>
  <c r="BY206" i="6"/>
  <c r="BY206" i="2"/>
  <c r="BY207" i="15"/>
  <c r="BY207" i="2"/>
  <c r="BV207" i="15"/>
  <c r="BT207" i="2"/>
  <c r="BK212"/>
  <c r="BX212" i="6"/>
  <c r="BX212" i="2"/>
  <c r="BX213" i="15"/>
  <c r="BX172" i="6"/>
  <c r="BY204" i="15"/>
  <c r="BQ154" i="2"/>
  <c r="BX154" i="15"/>
  <c r="BX154" i="2"/>
  <c r="BY162" i="15"/>
  <c r="BV162"/>
  <c r="BV166" i="6"/>
  <c r="BS166" i="2"/>
  <c r="BY166" i="6"/>
  <c r="BT192" i="2"/>
  <c r="BV197" i="6"/>
  <c r="BS197" i="2"/>
  <c r="BY197" i="6"/>
  <c r="BR57" i="15"/>
  <c r="BU57"/>
  <c r="BY57"/>
  <c r="BV96" i="2"/>
  <c r="BQ171"/>
  <c r="BX171" i="6"/>
  <c r="BS182" i="2"/>
  <c r="BV156" i="6"/>
  <c r="BV156" i="2"/>
  <c r="BK119"/>
  <c r="BK13" i="15"/>
  <c r="BR13"/>
  <c r="AU13" i="2"/>
  <c r="BX40" i="15"/>
  <c r="BR81"/>
  <c r="BV211" i="6"/>
  <c r="BY195" i="15"/>
  <c r="BV195"/>
  <c r="BV141" i="6"/>
  <c r="BV141" i="2"/>
  <c r="BX134" i="6"/>
  <c r="BV38" i="2"/>
  <c r="BV212" i="6"/>
  <c r="BV212" i="2"/>
  <c r="BV94"/>
  <c r="AU38"/>
  <c r="BQ38" i="6"/>
  <c r="BQ38" i="2"/>
  <c r="BK38" i="6"/>
  <c r="BK38" i="2"/>
  <c r="BQ39" i="15"/>
  <c r="BK39"/>
  <c r="BR39"/>
  <c r="BV40"/>
  <c r="BY40"/>
  <c r="BR42"/>
  <c r="BX42"/>
  <c r="BT42" i="2"/>
  <c r="BV42" i="6"/>
  <c r="BK43" i="2"/>
  <c r="BR43" i="6"/>
  <c r="BX43"/>
  <c r="BV44" i="15"/>
  <c r="BV46"/>
  <c r="BV50"/>
  <c r="BS53" i="2"/>
  <c r="BV53" i="6"/>
  <c r="BR54" i="15"/>
  <c r="BU54"/>
  <c r="BY54"/>
  <c r="BK55"/>
  <c r="AU55" i="2"/>
  <c r="BQ55" i="15"/>
  <c r="BQ55" i="2"/>
  <c r="BR55" i="15"/>
  <c r="BU55"/>
  <c r="BY55"/>
  <c r="BK55" i="2"/>
  <c r="BV57" i="6"/>
  <c r="BS57" i="2"/>
  <c r="BK58" i="6"/>
  <c r="BK58" i="2"/>
  <c r="BQ58" i="6"/>
  <c r="BQ58" i="2"/>
  <c r="AU58"/>
  <c r="BV60" i="6"/>
  <c r="BT60" i="2"/>
  <c r="BR63" i="6"/>
  <c r="BX63"/>
  <c r="BK64" i="15"/>
  <c r="BQ64"/>
  <c r="BR64"/>
  <c r="AU64" i="2"/>
  <c r="BT64"/>
  <c r="BK65"/>
  <c r="BV66" i="15"/>
  <c r="BV66" i="2"/>
  <c r="BS66"/>
  <c r="BT68"/>
  <c r="BV70" i="15"/>
  <c r="BS70" i="2"/>
  <c r="BT72"/>
  <c r="BV73" i="6"/>
  <c r="BV73" i="2"/>
  <c r="BS73"/>
  <c r="BK82"/>
  <c r="BX82" i="6"/>
  <c r="BQ83" i="15"/>
  <c r="BQ83" i="2"/>
  <c r="AU83"/>
  <c r="BK83" i="15"/>
  <c r="BX83" i="6"/>
  <c r="BY90" i="15"/>
  <c r="BV90"/>
  <c r="BT91" i="2"/>
  <c r="BY91" i="6"/>
  <c r="BV91"/>
  <c r="BK105" i="15"/>
  <c r="BX105"/>
  <c r="BQ105"/>
  <c r="BK106"/>
  <c r="BX106"/>
  <c r="BX106" i="2"/>
  <c r="BQ106" i="15"/>
  <c r="BY110"/>
  <c r="BV110"/>
  <c r="BV132" i="6"/>
  <c r="BS132" i="2"/>
  <c r="BY132" i="6"/>
  <c r="BV54"/>
  <c r="BU22" i="15"/>
  <c r="BR22" i="2"/>
  <c r="BY92" i="6"/>
  <c r="BS92" i="2"/>
  <c r="BV92" i="6"/>
  <c r="BV102"/>
  <c r="BV102" i="2"/>
  <c r="BY102" i="6"/>
  <c r="BS102" i="2"/>
  <c r="BQ112" i="6"/>
  <c r="BQ112" i="2"/>
  <c r="AU112"/>
  <c r="BK112" i="6"/>
  <c r="BK112" i="2"/>
  <c r="BK106" i="6"/>
  <c r="BQ106"/>
  <c r="AU106" i="2"/>
  <c r="BY149" i="15"/>
  <c r="BV149"/>
  <c r="BS149" i="2"/>
  <c r="BQ127" i="6"/>
  <c r="BQ127" i="2"/>
  <c r="BK127" i="6"/>
  <c r="BK127" i="2"/>
  <c r="AU127"/>
  <c r="BK175" i="6"/>
  <c r="BK175" i="2"/>
  <c r="BQ175" i="6"/>
  <c r="BQ175" i="2"/>
  <c r="BX175" i="6"/>
  <c r="BX175" i="2"/>
  <c r="AU175"/>
  <c r="BS175"/>
  <c r="BV175" i="6"/>
  <c r="BY175"/>
  <c r="BK188" i="15"/>
  <c r="BX188"/>
  <c r="BQ188"/>
  <c r="BQ210" i="6"/>
  <c r="BQ210" i="2"/>
  <c r="BK210" i="6"/>
  <c r="BK210" i="2"/>
  <c r="AU210"/>
  <c r="BK168" i="6"/>
  <c r="BK168" i="2"/>
  <c r="BQ168" i="6"/>
  <c r="AU168" i="2"/>
  <c r="BY194" i="6"/>
  <c r="BV194"/>
  <c r="BV197" i="15"/>
  <c r="BV197" i="2"/>
  <c r="BY197" i="15"/>
  <c r="BV46" i="2"/>
  <c r="BU50" i="6"/>
  <c r="AU136" i="2"/>
  <c r="BK136" i="6"/>
  <c r="BK136" i="2"/>
  <c r="BQ136" i="6"/>
  <c r="BQ136" i="2"/>
  <c r="BS178"/>
  <c r="BV178" i="6"/>
  <c r="BY178"/>
  <c r="BQ191"/>
  <c r="BK191"/>
  <c r="BV208" i="15"/>
  <c r="BY208"/>
  <c r="BR24" i="6"/>
  <c r="BX24"/>
  <c r="BR36"/>
  <c r="BQ36" i="2"/>
  <c r="BX205" i="6"/>
  <c r="BX205" i="2"/>
  <c r="BK205"/>
  <c r="BR77" i="15"/>
  <c r="BU77"/>
  <c r="BY77"/>
  <c r="BK166" i="2"/>
  <c r="BX166" i="6"/>
  <c r="BT210" i="2"/>
  <c r="BY210" i="6"/>
  <c r="BY210" i="2"/>
  <c r="BK185" i="6"/>
  <c r="BQ185"/>
  <c r="AU185" i="2"/>
  <c r="BY193" i="6"/>
  <c r="BS193" i="2"/>
  <c r="BV193" i="6"/>
  <c r="BV193" i="2"/>
  <c r="BV39" i="15"/>
  <c r="BS39" i="2"/>
  <c r="BV48" i="15"/>
  <c r="BK57" i="6"/>
  <c r="BK57" i="2"/>
  <c r="BQ57" i="6"/>
  <c r="BQ57" i="2"/>
  <c r="AU57"/>
  <c r="BV65" i="6"/>
  <c r="BS65" i="2"/>
  <c r="BV71" i="15"/>
  <c r="BV71" i="2"/>
  <c r="BT71"/>
  <c r="BT80"/>
  <c r="BV80" i="6"/>
  <c r="BK84" i="15"/>
  <c r="BQ84"/>
  <c r="BY87" i="6"/>
  <c r="BV87"/>
  <c r="BK107" i="2"/>
  <c r="BX107" i="15"/>
  <c r="BX107" i="2"/>
  <c r="BK109"/>
  <c r="BX109" i="6"/>
  <c r="BX109" i="2"/>
  <c r="BV110" i="6"/>
  <c r="BV110" i="2"/>
  <c r="BY110" i="6"/>
  <c r="BS110" i="2"/>
  <c r="BY131" i="15"/>
  <c r="BV131"/>
  <c r="BS131" i="2"/>
  <c r="BV59" i="6"/>
  <c r="BV59" i="2"/>
  <c r="BT59"/>
  <c r="BK87" i="6"/>
  <c r="BK87" i="2"/>
  <c r="BQ87" i="6"/>
  <c r="BQ87" i="2"/>
  <c r="AU87"/>
  <c r="BY120" i="6"/>
  <c r="BK108"/>
  <c r="BK108" i="2"/>
  <c r="BQ108" i="6"/>
  <c r="BQ108" i="2"/>
  <c r="AU108"/>
  <c r="BQ177" i="6"/>
  <c r="BQ177" i="2"/>
  <c r="AU177"/>
  <c r="BK177" i="6"/>
  <c r="BK177" i="2"/>
  <c r="BV185" i="6"/>
  <c r="BS185" i="2"/>
  <c r="BY185" i="6"/>
  <c r="BQ202"/>
  <c r="BQ202" i="2"/>
  <c r="AU202"/>
  <c r="BK202" i="6"/>
  <c r="BK202" i="2"/>
  <c r="AU190"/>
  <c r="BK190" i="6"/>
  <c r="BQ190"/>
  <c r="BY196"/>
  <c r="BV196"/>
  <c r="BS196" i="2"/>
  <c r="BY146" i="6"/>
  <c r="BV146"/>
  <c r="BV146" i="2"/>
  <c r="BS146"/>
  <c r="BY153" i="6"/>
  <c r="BV153"/>
  <c r="BV153" i="2"/>
  <c r="BS153"/>
  <c r="BQ156" i="6"/>
  <c r="AU156" i="2"/>
  <c r="BK156" i="6"/>
  <c r="BK156" i="2"/>
  <c r="BT172"/>
  <c r="BY184" i="15"/>
  <c r="BV184"/>
  <c r="BY168" i="6"/>
  <c r="BV168"/>
  <c r="BS168" i="2"/>
  <c r="BV190" i="15"/>
  <c r="BY190"/>
  <c r="BK194" i="6"/>
  <c r="BK194" i="2"/>
  <c r="BQ194" i="6"/>
  <c r="AU194" i="2"/>
  <c r="BK200" i="15"/>
  <c r="BQ200"/>
  <c r="BK45" i="2"/>
  <c r="BR45" i="6"/>
  <c r="BX45"/>
  <c r="BS135" i="2"/>
  <c r="BV135" i="6"/>
  <c r="BY135"/>
  <c r="BY135" i="2"/>
  <c r="BS136"/>
  <c r="BV136" i="6"/>
  <c r="BY136"/>
  <c r="BY162"/>
  <c r="BY162" i="2"/>
  <c r="BV162" i="6"/>
  <c r="BV162" i="2"/>
  <c r="BS162"/>
  <c r="BS183"/>
  <c r="BV185" i="15"/>
  <c r="BV185" i="2"/>
  <c r="BY185" i="15"/>
  <c r="BY186" i="6"/>
  <c r="BY186" i="2"/>
  <c r="BT186"/>
  <c r="BV186" i="6"/>
  <c r="BV186" i="2"/>
  <c r="BS191"/>
  <c r="BV205" i="15"/>
  <c r="BY205"/>
  <c r="BS208" i="2"/>
  <c r="BV208" i="6"/>
  <c r="BV208" i="2"/>
  <c r="BY208" i="6"/>
  <c r="BY208" i="2"/>
  <c r="BK211" i="15"/>
  <c r="BK211" i="2"/>
  <c r="BQ211" i="15"/>
  <c r="BX211"/>
  <c r="BV13" i="6"/>
  <c r="BS13" i="2"/>
  <c r="BX47" i="15"/>
  <c r="BU47"/>
  <c r="BY47"/>
  <c r="BR35"/>
  <c r="BU35"/>
  <c r="BY35"/>
  <c r="BU29"/>
  <c r="BY29"/>
  <c r="BX29"/>
  <c r="BY203" i="6"/>
  <c r="BY203" i="2"/>
  <c r="BS203"/>
  <c r="BV203" i="6"/>
  <c r="BV203" i="2"/>
  <c r="BV205" i="6"/>
  <c r="BV205" i="2"/>
  <c r="BY205" i="6"/>
  <c r="BY205" i="2"/>
  <c r="BS205"/>
  <c r="BV181" i="15"/>
  <c r="BX82"/>
  <c r="BR74"/>
  <c r="BX74"/>
  <c r="BR36"/>
  <c r="BU36"/>
  <c r="BY36"/>
  <c r="BV50" i="2"/>
  <c r="BX81" i="15"/>
  <c r="BV199"/>
  <c r="BV161"/>
  <c r="BV161" i="2"/>
  <c r="BT161"/>
  <c r="BK163" i="15"/>
  <c r="BX163"/>
  <c r="BQ163"/>
  <c r="BS165" i="2"/>
  <c r="BV165" i="6"/>
  <c r="BY165"/>
  <c r="BV166" i="15"/>
  <c r="BV196"/>
  <c r="BV196" i="2"/>
  <c r="BY196" i="15"/>
  <c r="BU73"/>
  <c r="BY73"/>
  <c r="BX73"/>
  <c r="BV179"/>
  <c r="BY179"/>
  <c r="BK47" i="2"/>
  <c r="BK30"/>
  <c r="BR30" i="6"/>
  <c r="BX30"/>
  <c r="BV210"/>
  <c r="BV210" i="2"/>
  <c r="BV209" i="6"/>
  <c r="BS209" i="2"/>
  <c r="BT79"/>
  <c r="BV79" i="6"/>
  <c r="BY199" i="2"/>
  <c r="BK142"/>
  <c r="BX142" i="15"/>
  <c r="BX142" i="2"/>
  <c r="BV136" i="15"/>
  <c r="BV20" i="2"/>
  <c r="BR51" i="6"/>
  <c r="BU75" i="15"/>
  <c r="BX75"/>
  <c r="BR75" i="2"/>
  <c r="BT199"/>
  <c r="BY178" i="15"/>
  <c r="BY178" i="2"/>
  <c r="BY204" i="6"/>
  <c r="BY204" i="2"/>
  <c r="BK77"/>
  <c r="BR77" i="6"/>
  <c r="BX77"/>
  <c r="BK76" i="2"/>
  <c r="BR76" i="6"/>
  <c r="BK68" i="2"/>
  <c r="BR68" i="6"/>
  <c r="BY38" i="15"/>
  <c r="BT38" i="2"/>
  <c r="BV40" i="6"/>
  <c r="BV40" i="2"/>
  <c r="BS40"/>
  <c r="BV41" i="15"/>
  <c r="BT41" i="2"/>
  <c r="BK44" i="6"/>
  <c r="BK44" i="2"/>
  <c r="AU44"/>
  <c r="BQ44" i="6"/>
  <c r="BQ44" i="2"/>
  <c r="BV49" i="6"/>
  <c r="BS49" i="2"/>
  <c r="BX50" i="6"/>
  <c r="BV52" i="15"/>
  <c r="BV52" i="2"/>
  <c r="BS52"/>
  <c r="BS56"/>
  <c r="BV56" i="6"/>
  <c r="BV56" i="2"/>
  <c r="BV58" i="15"/>
  <c r="BK59"/>
  <c r="BK59" i="2"/>
  <c r="BQ59" i="15"/>
  <c r="BR59"/>
  <c r="BV60"/>
  <c r="BV60" i="2"/>
  <c r="BS60"/>
  <c r="BK61"/>
  <c r="BT62"/>
  <c r="BV63" i="15"/>
  <c r="BS63" i="2"/>
  <c r="BV63" i="6"/>
  <c r="BV64" i="15"/>
  <c r="BV64" i="2"/>
  <c r="BS64"/>
  <c r="BK64"/>
  <c r="BR64" i="6"/>
  <c r="BX64"/>
  <c r="BV67"/>
  <c r="BS67" i="2"/>
  <c r="BV69" i="15"/>
  <c r="BV69" i="2"/>
  <c r="BS69"/>
  <c r="BR70" i="6"/>
  <c r="BK70" i="2"/>
  <c r="BV72" i="15"/>
  <c r="BV81"/>
  <c r="BY84"/>
  <c r="BV84"/>
  <c r="BX85" i="6"/>
  <c r="BS86" i="2"/>
  <c r="BY86" i="6"/>
  <c r="BY86" i="2"/>
  <c r="BV86" i="6"/>
  <c r="BV86" i="2"/>
  <c r="BX89" i="6"/>
  <c r="BQ89" i="2"/>
  <c r="BQ90"/>
  <c r="BX90" i="6"/>
  <c r="BV91" i="15"/>
  <c r="BV91" i="2"/>
  <c r="BY91" i="15"/>
  <c r="BY107"/>
  <c r="BV107"/>
  <c r="BS112" i="2"/>
  <c r="BY112" i="15"/>
  <c r="BY112" i="2"/>
  <c r="BV112" i="15"/>
  <c r="BV112" i="2"/>
  <c r="BK131" i="15"/>
  <c r="BK131" i="2"/>
  <c r="BQ131" i="15"/>
  <c r="BQ131" i="2"/>
  <c r="AU131"/>
  <c r="BV17"/>
  <c r="BY85"/>
  <c r="AU211"/>
  <c r="BS106"/>
  <c r="BV106" i="6"/>
  <c r="BY106"/>
  <c r="BT149" i="2"/>
  <c r="BV149" i="6"/>
  <c r="BV149" i="2"/>
  <c r="BY149" i="6"/>
  <c r="BY149" i="2"/>
  <c r="BQ146" i="15"/>
  <c r="BK146"/>
  <c r="BX146"/>
  <c r="BQ145" i="6"/>
  <c r="BQ145" i="2"/>
  <c r="BK145" i="6"/>
  <c r="BK145" i="2"/>
  <c r="BX145" i="6"/>
  <c r="AU145" i="2"/>
  <c r="BV181" i="6"/>
  <c r="BY181"/>
  <c r="BY181" i="2"/>
  <c r="BS181"/>
  <c r="BK125" i="6"/>
  <c r="BK125" i="2"/>
  <c r="BQ125" i="6"/>
  <c r="BQ125" i="2"/>
  <c r="BX125" i="6"/>
  <c r="AU125" i="2"/>
  <c r="BV209" i="15"/>
  <c r="BY209"/>
  <c r="BQ146" i="6"/>
  <c r="AU146" i="2"/>
  <c r="BK146" i="6"/>
  <c r="BX146"/>
  <c r="BY177"/>
  <c r="BV177"/>
  <c r="BS164" i="2"/>
  <c r="BV164" i="6"/>
  <c r="BV164" i="2"/>
  <c r="BY164" i="6"/>
  <c r="BY164" i="2"/>
  <c r="BK189" i="6"/>
  <c r="BK189" i="2"/>
  <c r="AU189"/>
  <c r="BQ189" i="6"/>
  <c r="BQ39" i="2"/>
  <c r="BK137" i="15"/>
  <c r="BK137" i="2"/>
  <c r="AU137"/>
  <c r="BQ137" i="15"/>
  <c r="BQ137" i="2"/>
  <c r="BT202"/>
  <c r="BY202" i="6"/>
  <c r="BQ206" i="15"/>
  <c r="BK206"/>
  <c r="BX206"/>
  <c r="BY165"/>
  <c r="BV165"/>
  <c r="BS169" i="2"/>
  <c r="BY169" i="6"/>
  <c r="BV169"/>
  <c r="BQ206"/>
  <c r="BQ206" i="2"/>
  <c r="AU206"/>
  <c r="BK206" i="6"/>
  <c r="BK206" i="2"/>
  <c r="BX76" i="15"/>
  <c r="BQ192"/>
  <c r="BK192"/>
  <c r="BX192"/>
  <c r="BX150"/>
  <c r="BX150" i="2"/>
  <c r="BK150"/>
  <c r="BS180"/>
  <c r="BY180" i="6"/>
  <c r="BV180"/>
  <c r="BT165" i="2"/>
  <c r="BY163" i="6"/>
  <c r="BR80" i="15"/>
  <c r="BU80"/>
  <c r="BY80"/>
  <c r="BQ195"/>
  <c r="BK195"/>
  <c r="BX195"/>
  <c r="BY212" i="6"/>
  <c r="BY212" i="2"/>
  <c r="BT39"/>
  <c r="BV39" i="6"/>
  <c r="BV39" i="2"/>
  <c r="BQ41" i="6"/>
  <c r="BQ41" i="2"/>
  <c r="BK41" i="6"/>
  <c r="BK41" i="2"/>
  <c r="AU41"/>
  <c r="BV44" i="6"/>
  <c r="BV44" i="2"/>
  <c r="BS44"/>
  <c r="BR46" i="15"/>
  <c r="BU46"/>
  <c r="BY46"/>
  <c r="BV49"/>
  <c r="BR51"/>
  <c r="BX51"/>
  <c r="BK52"/>
  <c r="BK52" i="2"/>
  <c r="AU52"/>
  <c r="BQ52" i="15"/>
  <c r="BQ52" i="2"/>
  <c r="AU53"/>
  <c r="BK53" i="6"/>
  <c r="BQ53"/>
  <c r="BQ53" i="2"/>
  <c r="BS55"/>
  <c r="BV55" i="15"/>
  <c r="BR60"/>
  <c r="BU60"/>
  <c r="BY60"/>
  <c r="BK63"/>
  <c r="BR63"/>
  <c r="AU63" i="2"/>
  <c r="BQ63" i="15"/>
  <c r="BQ63" i="2"/>
  <c r="BR72" i="15"/>
  <c r="BU72"/>
  <c r="BY72"/>
  <c r="BR79"/>
  <c r="BX79"/>
  <c r="BS83" i="2"/>
  <c r="BY83" i="15"/>
  <c r="BV83"/>
  <c r="BT89" i="2"/>
  <c r="BV89" i="6"/>
  <c r="BV89" i="2"/>
  <c r="BY89" i="6"/>
  <c r="BY89" i="2"/>
  <c r="BQ91" i="15"/>
  <c r="BK91"/>
  <c r="BX91"/>
  <c r="BY108" i="6"/>
  <c r="BY108" i="2"/>
  <c r="BV108" i="6"/>
  <c r="BV108" i="2"/>
  <c r="BS108"/>
  <c r="BV109" i="15"/>
  <c r="BY109"/>
  <c r="BV111" i="6"/>
  <c r="BV111" i="2"/>
  <c r="BS111"/>
  <c r="BY111" i="6"/>
  <c r="BY111" i="2"/>
  <c r="BV132" i="15"/>
  <c r="BY132"/>
  <c r="BY132" i="2"/>
  <c r="AU92"/>
  <c r="BQ92" i="6"/>
  <c r="BQ92" i="2"/>
  <c r="BK92" i="6"/>
  <c r="BK92" i="2"/>
  <c r="BX92" i="6"/>
  <c r="BX92" i="2"/>
  <c r="BQ102" i="6"/>
  <c r="BQ102" i="2"/>
  <c r="BK102" i="6"/>
  <c r="BK102" i="2"/>
  <c r="AU102"/>
  <c r="BK114" i="6"/>
  <c r="BK114" i="2"/>
  <c r="AU114"/>
  <c r="BQ114" i="6"/>
  <c r="BQ114" i="2"/>
  <c r="BT97"/>
  <c r="BY97" i="6"/>
  <c r="BY97" i="2"/>
  <c r="BV97" i="6"/>
  <c r="BV97" i="2"/>
  <c r="BK129" i="6"/>
  <c r="BK129" i="2"/>
  <c r="AU129"/>
  <c r="BQ129" i="6"/>
  <c r="BV138"/>
  <c r="BV138" i="2"/>
  <c r="BT138"/>
  <c r="BK165" i="6"/>
  <c r="BK165" i="2"/>
  <c r="BQ165" i="6"/>
  <c r="BQ165" i="2"/>
  <c r="BX165" i="6"/>
  <c r="AU165" i="2"/>
  <c r="BK123" i="6"/>
  <c r="BK123" i="2"/>
  <c r="BQ123" i="6"/>
  <c r="BQ123" i="2"/>
  <c r="AU123"/>
  <c r="BQ176" i="6"/>
  <c r="BQ176" i="2"/>
  <c r="AU176"/>
  <c r="BK176" i="6"/>
  <c r="BK181"/>
  <c r="BK181" i="2"/>
  <c r="BQ181" i="6"/>
  <c r="BQ181" i="2"/>
  <c r="AU181"/>
  <c r="BK160" i="6"/>
  <c r="BK160" i="2"/>
  <c r="BQ160" i="6"/>
  <c r="BQ160" i="2"/>
  <c r="AU160"/>
  <c r="BQ21" i="6"/>
  <c r="BQ21" i="2"/>
  <c r="BK21" i="6"/>
  <c r="BK21" i="2"/>
  <c r="AU21"/>
  <c r="BT36"/>
  <c r="BR73" i="6"/>
  <c r="BR73" i="2"/>
  <c r="BV105" i="6"/>
  <c r="BV105" i="2"/>
  <c r="BY105" i="6"/>
  <c r="BY105" i="2"/>
  <c r="BS105"/>
  <c r="BT99"/>
  <c r="AU84"/>
  <c r="BQ84" i="6"/>
  <c r="BK84"/>
  <c r="BK84" i="2"/>
  <c r="BS104"/>
  <c r="BV104" i="6"/>
  <c r="BY104"/>
  <c r="BS123" i="2"/>
  <c r="BY123" i="15"/>
  <c r="BY123" i="2"/>
  <c r="BV123" i="15"/>
  <c r="BV123" i="2"/>
  <c r="BV130" i="6"/>
  <c r="BV130" i="2"/>
  <c r="BY130" i="6"/>
  <c r="BY130" i="2"/>
  <c r="BT130"/>
  <c r="BQ98" i="6"/>
  <c r="BQ98" i="2"/>
  <c r="AU98"/>
  <c r="BK98" i="6"/>
  <c r="BX98"/>
  <c r="BX98" i="2"/>
  <c r="BQ122" i="6"/>
  <c r="BQ122" i="2"/>
  <c r="AU122"/>
  <c r="BK122" i="6"/>
  <c r="BK122" i="2"/>
  <c r="BY133" i="15"/>
  <c r="BY133" i="2"/>
  <c r="BV133" i="15"/>
  <c r="BT148" i="2"/>
  <c r="BY148" i="6"/>
  <c r="BY140"/>
  <c r="BK172" i="15"/>
  <c r="BK172" i="2"/>
  <c r="BQ172" i="15"/>
  <c r="BQ172" i="2"/>
  <c r="BT181"/>
  <c r="BQ182"/>
  <c r="BX182" i="6"/>
  <c r="BX182" i="2"/>
  <c r="BQ141" i="6"/>
  <c r="BQ141" i="2"/>
  <c r="AU141"/>
  <c r="BK141" i="6"/>
  <c r="BX141"/>
  <c r="BX141" i="2"/>
  <c r="BK141"/>
  <c r="BV168" i="15"/>
  <c r="BY168"/>
  <c r="BQ133" i="6"/>
  <c r="BQ133" i="2"/>
  <c r="BK133" i="6"/>
  <c r="BK133" i="2"/>
  <c r="AU133"/>
  <c r="BQ167" i="6"/>
  <c r="BQ167" i="2"/>
  <c r="AU167"/>
  <c r="BK167" i="6"/>
  <c r="BK167" i="2"/>
  <c r="BT173"/>
  <c r="BV173" i="6"/>
  <c r="BV173" i="2"/>
  <c r="BV179" i="6"/>
  <c r="BV179" i="2"/>
  <c r="BS179"/>
  <c r="BV182" i="6"/>
  <c r="BV195"/>
  <c r="BV195" i="2"/>
  <c r="BS195"/>
  <c r="BY195" i="6"/>
  <c r="BY195" i="2"/>
  <c r="BK196" i="6"/>
  <c r="BK196" i="2"/>
  <c r="AU196"/>
  <c r="BQ196" i="6"/>
  <c r="BQ196" i="2"/>
  <c r="BV167" i="6"/>
  <c r="BY167"/>
  <c r="BV188" i="15"/>
  <c r="BY188"/>
  <c r="BY188" i="2"/>
  <c r="BK190" i="15"/>
  <c r="BK190" i="2"/>
  <c r="BQ190" i="15"/>
  <c r="BX190"/>
  <c r="BT200" i="2"/>
  <c r="BV200" i="15"/>
  <c r="BY200"/>
  <c r="BY133" i="6"/>
  <c r="BR27"/>
  <c r="BQ135"/>
  <c r="BQ135" i="2"/>
  <c r="AU135"/>
  <c r="BK135" i="6"/>
  <c r="BX135"/>
  <c r="BX135" i="2"/>
  <c r="BK140" i="15"/>
  <c r="BK140" i="2"/>
  <c r="BQ140" i="15"/>
  <c r="BQ140" i="2"/>
  <c r="AU140"/>
  <c r="BV213" i="6"/>
  <c r="BV213" i="2"/>
  <c r="BY213" i="6"/>
  <c r="BY213" i="2"/>
  <c r="BS213"/>
  <c r="BK198" i="6"/>
  <c r="BK198" i="2"/>
  <c r="BQ198" i="6"/>
  <c r="AU198" i="2"/>
  <c r="BY189" i="15"/>
  <c r="BV189"/>
  <c r="BK54" i="2"/>
  <c r="BR54" i="6"/>
  <c r="BR54" i="2"/>
  <c r="BU20" i="6"/>
  <c r="BX20"/>
  <c r="BX20" i="2"/>
  <c r="BR20"/>
  <c r="BX28" i="15"/>
  <c r="BX28" i="2"/>
  <c r="BR78" i="15"/>
  <c r="BU78"/>
  <c r="BX78"/>
  <c r="BV37" i="6"/>
  <c r="BV37" i="2"/>
  <c r="BS37"/>
  <c r="AU173"/>
  <c r="BK173" i="15"/>
  <c r="BK173" i="2"/>
  <c r="BQ173" i="15"/>
  <c r="BQ173" i="2"/>
  <c r="BK188" i="6"/>
  <c r="BQ188"/>
  <c r="BQ188" i="2"/>
  <c r="AU188"/>
  <c r="BQ203" i="6"/>
  <c r="BQ203" i="2"/>
  <c r="AU203"/>
  <c r="BK203" i="6"/>
  <c r="BK203" i="2"/>
  <c r="BR71" i="15"/>
  <c r="BX71"/>
  <c r="BX62"/>
  <c r="BR16" i="6"/>
  <c r="BX16"/>
  <c r="BK16" i="2"/>
  <c r="BV25"/>
  <c r="BX201" i="6"/>
  <c r="BX201" i="2"/>
  <c r="BK201"/>
  <c r="BV202" i="6"/>
  <c r="BY163" i="15"/>
  <c r="BY163" i="2"/>
  <c r="BV163" i="15"/>
  <c r="BV163" i="2"/>
  <c r="BV190" i="6"/>
  <c r="BS190" i="2"/>
  <c r="BY190" i="6"/>
  <c r="BY190" i="2"/>
  <c r="BV191" i="6"/>
  <c r="BX177" i="15"/>
  <c r="BX127"/>
  <c r="BR58"/>
  <c r="BX58"/>
  <c r="BR41"/>
  <c r="BU41"/>
  <c r="BY41"/>
  <c r="BS170" i="2"/>
  <c r="BY170" i="6"/>
  <c r="BY170" i="2"/>
  <c r="BV170" i="6"/>
  <c r="BV170" i="2"/>
  <c r="BQ179" i="15"/>
  <c r="BQ179" i="2"/>
  <c r="BK179" i="15"/>
  <c r="BK179" i="2"/>
  <c r="BV184" i="6"/>
  <c r="BS184" i="2"/>
  <c r="BY184" i="6"/>
  <c r="BY184" i="2"/>
  <c r="BT188"/>
  <c r="BV188" i="6"/>
  <c r="BV188" i="2"/>
  <c r="BY156" i="6"/>
  <c r="BR47"/>
  <c r="BX47"/>
  <c r="BX47" i="2"/>
  <c r="BV42" i="15"/>
  <c r="BK74" i="2"/>
  <c r="BQ209" i="6"/>
  <c r="BQ209" i="2"/>
  <c r="AU209"/>
  <c r="BK209" i="6"/>
  <c r="BK209" i="2"/>
  <c r="BV13" i="15"/>
  <c r="BV13" i="2"/>
  <c r="BQ193" i="6"/>
  <c r="BQ193" i="2"/>
  <c r="AU193"/>
  <c r="BK193" i="6"/>
  <c r="BK193" i="2"/>
  <c r="BX193" i="6"/>
  <c r="BX193" i="2"/>
  <c r="BX174" i="6"/>
  <c r="BR30" i="15"/>
  <c r="BU30"/>
  <c r="BY136"/>
  <c r="BY136" i="2"/>
  <c r="BX130" i="6"/>
  <c r="BX130" i="2"/>
  <c r="BX27" i="6"/>
  <c r="BY124" i="2"/>
  <c r="BY192" i="15"/>
  <c r="BY192" i="2"/>
  <c r="BX211" i="6"/>
  <c r="BX211" i="2"/>
  <c r="BV204" i="6"/>
  <c r="BV204" i="2"/>
  <c r="BK39"/>
  <c r="BX39" i="6"/>
  <c r="BV41"/>
  <c r="BV41" i="2"/>
  <c r="BS41"/>
  <c r="BK42"/>
  <c r="BR42" i="6"/>
  <c r="BR42" i="2"/>
  <c r="BV43" i="15"/>
  <c r="BV43" i="2"/>
  <c r="BR44" i="15"/>
  <c r="BU44"/>
  <c r="BY44"/>
  <c r="BT46" i="2"/>
  <c r="BV48" i="6"/>
  <c r="BV48" i="2"/>
  <c r="BS48"/>
  <c r="BQ50" i="15"/>
  <c r="BQ50" i="2"/>
  <c r="BK50" i="15"/>
  <c r="BR50"/>
  <c r="AU50" i="2"/>
  <c r="BT50"/>
  <c r="BY50" i="6"/>
  <c r="BV51"/>
  <c r="BS51" i="2"/>
  <c r="BY53" i="15"/>
  <c r="BV53"/>
  <c r="BV53" i="2"/>
  <c r="BV54" i="15"/>
  <c r="BV54" i="2"/>
  <c r="BT55"/>
  <c r="BV55" i="6"/>
  <c r="BV55" i="2"/>
  <c r="BV57" i="15"/>
  <c r="BV57" i="2"/>
  <c r="BV58" i="6"/>
  <c r="BS58" i="2"/>
  <c r="BK60"/>
  <c r="BR60" i="6"/>
  <c r="BV61"/>
  <c r="BS61" i="2"/>
  <c r="BV62" i="15"/>
  <c r="BV62" i="2"/>
  <c r="BY62" i="15"/>
  <c r="BR65" i="6"/>
  <c r="BX65"/>
  <c r="BX65" i="2"/>
  <c r="BQ69" i="15"/>
  <c r="BQ69" i="2"/>
  <c r="BK69" i="15"/>
  <c r="BR69"/>
  <c r="BR69" i="2"/>
  <c r="BT70"/>
  <c r="BV70" i="6"/>
  <c r="BR72"/>
  <c r="BU72"/>
  <c r="BK72" i="2"/>
  <c r="BS78"/>
  <c r="BV78" i="6"/>
  <c r="BV79" i="15"/>
  <c r="BS79" i="2"/>
  <c r="BV80" i="15"/>
  <c r="BV80" i="2"/>
  <c r="BS81"/>
  <c r="BV81" i="6"/>
  <c r="BV81" i="2"/>
  <c r="BY81" i="6"/>
  <c r="BY82"/>
  <c r="BY82" i="2"/>
  <c r="BS82"/>
  <c r="BV82" i="6"/>
  <c r="BV82" i="2"/>
  <c r="BT83"/>
  <c r="BV83" i="6"/>
  <c r="BV83" i="2"/>
  <c r="BY83" i="6"/>
  <c r="BY83" i="2"/>
  <c r="BK86"/>
  <c r="BX86" i="6"/>
  <c r="BQ86" i="2"/>
  <c r="BS90"/>
  <c r="BY90" i="6"/>
  <c r="BY90" i="2"/>
  <c r="BV90" i="6"/>
  <c r="BY106" i="15"/>
  <c r="BV106"/>
  <c r="BV106" i="2"/>
  <c r="BY109" i="6"/>
  <c r="BY109" i="2"/>
  <c r="BS109"/>
  <c r="BV109" i="6"/>
  <c r="BV109" i="2"/>
  <c r="BK113"/>
  <c r="BX113" i="6"/>
  <c r="BK132" i="2"/>
  <c r="BX132" i="6"/>
  <c r="BX147" i="15"/>
  <c r="BX147" i="2"/>
  <c r="BQ211"/>
  <c r="BU39" i="15"/>
  <c r="BY39"/>
  <c r="BR39" i="2"/>
  <c r="BX39" i="15"/>
  <c r="BX39" i="2"/>
  <c r="BU69" i="15"/>
  <c r="BY69"/>
  <c r="BY69" i="2"/>
  <c r="BU42" i="6"/>
  <c r="BY42"/>
  <c r="BU73"/>
  <c r="BY73"/>
  <c r="BY73" i="2"/>
  <c r="BY165"/>
  <c r="BU36" i="6"/>
  <c r="BY36"/>
  <c r="BU13" i="15"/>
  <c r="BY13"/>
  <c r="BV90" i="2"/>
  <c r="BR60"/>
  <c r="BU60" i="6"/>
  <c r="BX44" i="15"/>
  <c r="BX41"/>
  <c r="BR27" i="2"/>
  <c r="BU27" i="6"/>
  <c r="BX122"/>
  <c r="BR21"/>
  <c r="BR21" i="2"/>
  <c r="BX181" i="6"/>
  <c r="BX181" i="2"/>
  <c r="BX102" i="6"/>
  <c r="BX102" i="2"/>
  <c r="BR41" i="6"/>
  <c r="BR41" i="2"/>
  <c r="BX206" i="6"/>
  <c r="BX206" i="2"/>
  <c r="BR44" i="6"/>
  <c r="BR76" i="2"/>
  <c r="BU76" i="6"/>
  <c r="BY76"/>
  <c r="BY76" i="2"/>
  <c r="BX76" i="6"/>
  <c r="BX76" i="2"/>
  <c r="BX35" i="15"/>
  <c r="BY168" i="2"/>
  <c r="BX156" i="6"/>
  <c r="BX202"/>
  <c r="BX202" i="2"/>
  <c r="BX185" i="6"/>
  <c r="BX136"/>
  <c r="BX112"/>
  <c r="BX112" i="2"/>
  <c r="BK83"/>
  <c r="BX204" i="15"/>
  <c r="BX207" i="6"/>
  <c r="BX179"/>
  <c r="BQ195" i="2"/>
  <c r="BX118" i="6"/>
  <c r="BU49"/>
  <c r="BX30" i="15"/>
  <c r="BR72" i="2"/>
  <c r="BU70" i="6"/>
  <c r="BV70" i="2"/>
  <c r="BV190"/>
  <c r="BQ146"/>
  <c r="BY106"/>
  <c r="BX131" i="15"/>
  <c r="BX131" i="2"/>
  <c r="BX44" i="6"/>
  <c r="BU68"/>
  <c r="BX68"/>
  <c r="BU77"/>
  <c r="BR77" i="2"/>
  <c r="BY75" i="15"/>
  <c r="BU30" i="6"/>
  <c r="BY30"/>
  <c r="BV165" i="2"/>
  <c r="BU45" i="6"/>
  <c r="BY45"/>
  <c r="BX200" i="15"/>
  <c r="BX194" i="6"/>
  <c r="BY196" i="2"/>
  <c r="BY193"/>
  <c r="BX191" i="6"/>
  <c r="BX210"/>
  <c r="BK106" i="2"/>
  <c r="BU43" i="6"/>
  <c r="BK195" i="2"/>
  <c r="BX124" i="6"/>
  <c r="BR70" i="15"/>
  <c r="BU70"/>
  <c r="BX151" i="6"/>
  <c r="BX151" i="2"/>
  <c r="BR65"/>
  <c r="BU64" i="6"/>
  <c r="BY64"/>
  <c r="BX82" i="2"/>
  <c r="BX55" i="15"/>
  <c r="BV42" i="2"/>
  <c r="BR47"/>
  <c r="BX198" i="6"/>
  <c r="BX196"/>
  <c r="BX196" i="2"/>
  <c r="BX60" i="6"/>
  <c r="BX209"/>
  <c r="BX209" i="2"/>
  <c r="BU16" i="6"/>
  <c r="BY16"/>
  <c r="BX188"/>
  <c r="BX188" i="2"/>
  <c r="BU20"/>
  <c r="BY20" i="6"/>
  <c r="BX133"/>
  <c r="BX133" i="2"/>
  <c r="BX160" i="6"/>
  <c r="BX123"/>
  <c r="BX72" i="15"/>
  <c r="BR53" i="6"/>
  <c r="BR52" i="15"/>
  <c r="BU52"/>
  <c r="BU52" i="2"/>
  <c r="BX46" i="15"/>
  <c r="BX189" i="6"/>
  <c r="BK146" i="2"/>
  <c r="BV181"/>
  <c r="BX70" i="6"/>
  <c r="BV63" i="2"/>
  <c r="BR51"/>
  <c r="BU51" i="6"/>
  <c r="BV79" i="2"/>
  <c r="BV209"/>
  <c r="BV136"/>
  <c r="BV168"/>
  <c r="BX190" i="6"/>
  <c r="BY185" i="2"/>
  <c r="BX177" i="6"/>
  <c r="BX177" i="2"/>
  <c r="BX108" i="6"/>
  <c r="BX87"/>
  <c r="BX87" i="2"/>
  <c r="BX77" i="15"/>
  <c r="BX36" i="6"/>
  <c r="BU24"/>
  <c r="BU24" i="2"/>
  <c r="BR24"/>
  <c r="BX168" i="6"/>
  <c r="BX106"/>
  <c r="BY22" i="15"/>
  <c r="BV132" i="2"/>
  <c r="BY91"/>
  <c r="BU63" i="6"/>
  <c r="BX54" i="15"/>
  <c r="BR38" i="6"/>
  <c r="BX38"/>
  <c r="BX38" i="2"/>
  <c r="BU81" i="15"/>
  <c r="BU81" i="2"/>
  <c r="BR81"/>
  <c r="BY197"/>
  <c r="BX36" i="15"/>
  <c r="BV200" i="2"/>
  <c r="BU28" i="15"/>
  <c r="BY28"/>
  <c r="BY28" i="2"/>
  <c r="BR28"/>
  <c r="BX195" i="6"/>
  <c r="BX195" i="2"/>
  <c r="BX169" i="6"/>
  <c r="BX169" i="2"/>
  <c r="BX164" i="6"/>
  <c r="BV133" i="2"/>
  <c r="BV84"/>
  <c r="BR25" i="6"/>
  <c r="BR25" i="2"/>
  <c r="BX49" i="6"/>
  <c r="BX51"/>
  <c r="BU39" i="2"/>
  <c r="BY39" i="6"/>
  <c r="BY77"/>
  <c r="BU77" i="2"/>
  <c r="BU69"/>
  <c r="BU25" i="6"/>
  <c r="BY25"/>
  <c r="BY25" i="2"/>
  <c r="BU28"/>
  <c r="BU38" i="6"/>
  <c r="BY38"/>
  <c r="BY38" i="2"/>
  <c r="BR38"/>
  <c r="BY63" i="6"/>
  <c r="BX36" i="2"/>
  <c r="BY43" i="6"/>
  <c r="BY70"/>
  <c r="BY27"/>
  <c r="BY27" i="2"/>
  <c r="BU27"/>
  <c r="BY51" i="6"/>
  <c r="BR70" i="2"/>
  <c r="BY49" i="6"/>
  <c r="BU44"/>
  <c r="BY44"/>
  <c r="BY44" i="2"/>
  <c r="BR44"/>
  <c r="BU41" i="6"/>
  <c r="BU41" i="2"/>
  <c r="BU21" i="6"/>
  <c r="BY21"/>
  <c r="BY21" i="2"/>
  <c r="BY60" i="6"/>
  <c r="BY24"/>
  <c r="BY24" i="2"/>
  <c r="BR53"/>
  <c r="BU53" i="6"/>
  <c r="BU53" i="2"/>
  <c r="BX53" i="6"/>
  <c r="BY68"/>
  <c r="BU76" i="2"/>
  <c r="BY53" i="6"/>
  <c r="BY53" i="2"/>
  <c r="BY41" i="6"/>
  <c r="BY41" i="2"/>
  <c r="BU38"/>
  <c r="D20" i="16"/>
  <c r="E14" i="2"/>
  <c r="BX13" i="15"/>
  <c r="AO14" i="2"/>
  <c r="BV14" i="15"/>
  <c r="C14" i="16"/>
  <c r="D12"/>
  <c r="BX44" i="2"/>
  <c r="BY39"/>
  <c r="BV58"/>
  <c r="BJ61"/>
  <c r="BJ25"/>
  <c r="BJ16"/>
  <c r="BJ15"/>
  <c r="BU25"/>
  <c r="BX42" i="6"/>
  <c r="BX42" i="2"/>
  <c r="BX22" i="6"/>
  <c r="BJ66" i="2"/>
  <c r="BJ57"/>
  <c r="BJ51"/>
  <c r="BJ49"/>
  <c r="BJ43"/>
  <c r="BJ41"/>
  <c r="BJ39"/>
  <c r="BJ36"/>
  <c r="BJ21"/>
  <c r="BJ20"/>
  <c r="BJ18"/>
  <c r="BY34" i="15"/>
  <c r="BV34"/>
  <c r="BV34" i="2"/>
  <c r="BS34"/>
  <c r="BK34" i="15"/>
  <c r="BQ34"/>
  <c r="BX34"/>
  <c r="AU34" i="2"/>
  <c r="BU34"/>
  <c r="BQ34"/>
  <c r="BU161"/>
  <c r="BY161" i="15"/>
  <c r="BY161" i="2"/>
  <c r="BU150"/>
  <c r="BY150" i="15"/>
  <c r="BU146" i="2"/>
  <c r="BY146" i="15"/>
  <c r="BU138" i="2"/>
  <c r="BY138" i="15"/>
  <c r="BX80"/>
  <c r="BY146" i="2"/>
  <c r="BY110"/>
  <c r="BX84" i="15"/>
  <c r="BY138" i="2"/>
  <c r="BT81"/>
  <c r="BU160"/>
  <c r="BT34"/>
  <c r="BT98"/>
  <c r="BY92" i="15"/>
  <c r="BJ126" i="2"/>
  <c r="BX122"/>
  <c r="BY52" i="15"/>
  <c r="BY52" i="2"/>
  <c r="BY150"/>
  <c r="BY120" i="15"/>
  <c r="BY120" i="2"/>
  <c r="BJ148"/>
  <c r="BJ142"/>
  <c r="BJ129"/>
  <c r="BJ112"/>
  <c r="BJ100"/>
  <c r="BJ79"/>
  <c r="BJ78"/>
  <c r="BJ74"/>
  <c r="BJ59"/>
  <c r="BJ33"/>
  <c r="BJ32"/>
  <c r="BJ14"/>
  <c r="BX24" i="15"/>
  <c r="BK24" i="2"/>
  <c r="BK162"/>
  <c r="BX162" i="15"/>
  <c r="BX162" i="2"/>
  <c r="BX53" i="15"/>
  <c r="BK53" i="2"/>
  <c r="BQ132"/>
  <c r="BX132" i="15"/>
  <c r="BX155"/>
  <c r="BX155" i="2"/>
  <c r="BK155"/>
  <c r="BQ143" i="15"/>
  <c r="AU143" i="2"/>
  <c r="BK143" i="15"/>
  <c r="BY60" i="2"/>
  <c r="BY36"/>
  <c r="BX52" i="15"/>
  <c r="BX137"/>
  <c r="BX137" i="2"/>
  <c r="BV135"/>
  <c r="BX24"/>
  <c r="BV175"/>
  <c r="BV115"/>
  <c r="BT168"/>
  <c r="BX187" i="15"/>
  <c r="BK174" i="2"/>
  <c r="BK171"/>
  <c r="BQ77"/>
  <c r="BY126"/>
  <c r="BX164" i="15"/>
  <c r="BY153"/>
  <c r="BY153" i="2"/>
  <c r="BQ147"/>
  <c r="BQ74"/>
  <c r="BV77"/>
  <c r="BY151" i="15"/>
  <c r="BX160"/>
  <c r="BT49" i="2"/>
  <c r="BV31"/>
  <c r="BT31"/>
  <c r="BQ33"/>
  <c r="BQ15"/>
  <c r="BQ18"/>
  <c r="BV16" i="15"/>
  <c r="BY20"/>
  <c r="BY20" i="2"/>
  <c r="BV36" i="15"/>
  <c r="BV76"/>
  <c r="BV122"/>
  <c r="BV122" i="2"/>
  <c r="BX88" i="15"/>
  <c r="BX88" i="2"/>
  <c r="BY115" i="15"/>
  <c r="BY115" i="2"/>
  <c r="BX103" i="15"/>
  <c r="BY104"/>
  <c r="BY104" i="2"/>
  <c r="BV116" i="15"/>
  <c r="BK128" i="2"/>
  <c r="BS155"/>
  <c r="BQ143"/>
  <c r="BT182" i="15"/>
  <c r="BR166" i="2"/>
  <c r="BS148" i="15"/>
  <c r="BR143" i="2"/>
  <c r="BL143"/>
  <c r="BG143"/>
  <c r="AT143"/>
  <c r="BF142"/>
  <c r="AV142"/>
  <c r="BX164"/>
  <c r="BU44"/>
  <c r="BX53"/>
  <c r="BX70" i="15"/>
  <c r="BY81"/>
  <c r="BY81" i="2"/>
  <c r="BX190"/>
  <c r="BX160"/>
  <c r="BX173" i="15"/>
  <c r="BX173" i="2"/>
  <c r="BU71" i="15"/>
  <c r="BY71"/>
  <c r="BX124" i="2"/>
  <c r="BX60" i="15"/>
  <c r="BX60" i="2"/>
  <c r="BX172" i="15"/>
  <c r="BX172" i="2"/>
  <c r="BX69" i="15"/>
  <c r="BR36" i="2"/>
  <c r="BX132"/>
  <c r="BV61"/>
  <c r="BY156"/>
  <c r="BV184"/>
  <c r="BX179" i="15"/>
  <c r="BX179" i="2"/>
  <c r="BK188"/>
  <c r="BX146"/>
  <c r="BX77"/>
  <c r="BY175"/>
  <c r="BQ106"/>
  <c r="BY92"/>
  <c r="BX83" i="15"/>
  <c r="BX171" i="2"/>
  <c r="BV166"/>
  <c r="BY154" i="15"/>
  <c r="BY154" i="2"/>
  <c r="BQ124"/>
  <c r="BY172" i="15"/>
  <c r="BY125"/>
  <c r="BY125" i="2"/>
  <c r="BV36"/>
  <c r="BY173"/>
  <c r="BX145" i="15"/>
  <c r="BX145" i="2"/>
  <c r="BX89" i="15"/>
  <c r="BX89" i="2"/>
  <c r="BX167" i="15"/>
  <c r="BV16" i="2"/>
  <c r="BQ42"/>
  <c r="BQ30"/>
  <c r="BV68"/>
  <c r="BK130"/>
  <c r="BY151"/>
  <c r="BX157" i="15"/>
  <c r="BX157" i="2"/>
  <c r="BV120" i="15"/>
  <c r="BY98" i="2"/>
  <c r="BK69"/>
  <c r="BV76"/>
  <c r="BV98"/>
  <c r="BV171" i="15"/>
  <c r="BV171" i="2"/>
  <c r="BX165" i="15"/>
  <c r="BX165" i="2"/>
  <c r="BK18"/>
  <c r="BQ62"/>
  <c r="BV32" i="15"/>
  <c r="BV32" i="2"/>
  <c r="BV51" i="15"/>
  <c r="BV51" i="2"/>
  <c r="BQ128" i="15"/>
  <c r="BQ128" i="2"/>
  <c r="BV116"/>
  <c r="BQ174" i="15"/>
  <c r="BX174"/>
  <c r="BX174" i="2"/>
  <c r="BV143" i="15"/>
  <c r="BV143" i="2"/>
  <c r="AU121"/>
  <c r="BK121" i="15"/>
  <c r="BX123"/>
  <c r="BX123" i="2"/>
  <c r="BT27"/>
  <c r="AU29"/>
  <c r="BT43"/>
  <c r="BK19"/>
  <c r="AU17"/>
  <c r="BS18"/>
  <c r="BK20"/>
  <c r="BV22"/>
  <c r="BT22"/>
  <c r="BK23"/>
  <c r="BX103"/>
  <c r="BX101" i="15"/>
  <c r="BK148" i="2"/>
  <c r="BV21" i="15"/>
  <c r="BV21" i="2"/>
  <c r="BT40"/>
  <c r="BT56"/>
  <c r="BT94"/>
  <c r="BT110"/>
  <c r="BX90" i="15"/>
  <c r="BX90" i="2"/>
  <c r="BY100" i="15"/>
  <c r="BY100" i="2"/>
  <c r="BX119" i="15"/>
  <c r="BM13" i="2"/>
  <c r="BB188"/>
  <c r="AX188"/>
  <c r="BG186"/>
  <c r="BB186"/>
  <c r="AX186"/>
  <c r="AQ186"/>
  <c r="AO186"/>
  <c r="BO184"/>
  <c r="BM184"/>
  <c r="BD184"/>
  <c r="AS184"/>
  <c r="BO182"/>
  <c r="BH182"/>
  <c r="BD182"/>
  <c r="BL179"/>
  <c r="AQ179"/>
  <c r="BH177"/>
  <c r="BF176"/>
  <c r="BO173"/>
  <c r="BI173"/>
  <c r="BU172"/>
  <c r="BB172"/>
  <c r="AQ171"/>
  <c r="AV170"/>
  <c r="AQ170"/>
  <c r="BU168"/>
  <c r="BC168"/>
  <c r="AY168"/>
  <c r="AV168"/>
  <c r="AR166"/>
  <c r="BI164"/>
  <c r="BC164"/>
  <c r="BA164"/>
  <c r="AO164"/>
  <c r="AP163"/>
  <c r="BM161"/>
  <c r="BB161"/>
  <c r="AX161"/>
  <c r="BA160"/>
  <c r="AP160"/>
  <c r="BH159"/>
  <c r="BF159"/>
  <c r="BC159"/>
  <c r="AY159"/>
  <c r="AS159"/>
  <c r="BC158"/>
  <c r="AY158"/>
  <c r="AT158"/>
  <c r="AQ158"/>
  <c r="BN156"/>
  <c r="BI156"/>
  <c r="AO156"/>
  <c r="AS155"/>
  <c r="AO155"/>
  <c r="BB154"/>
  <c r="AX154"/>
  <c r="AZ153"/>
  <c r="AV153"/>
  <c r="AR153"/>
  <c r="AZ152"/>
  <c r="BL151"/>
  <c r="BG151"/>
  <c r="AV149"/>
  <c r="AY148"/>
  <c r="AT148"/>
  <c r="AR148"/>
  <c r="AY147"/>
  <c r="AR147"/>
  <c r="BL145"/>
  <c r="BG145"/>
  <c r="BA145"/>
  <c r="AV145"/>
  <c r="AQ145"/>
  <c r="AZ144"/>
  <c r="BL136"/>
  <c r="BG136"/>
  <c r="BA136"/>
  <c r="BN135"/>
  <c r="AQ142"/>
  <c r="BI141"/>
  <c r="BA141"/>
  <c r="AR141"/>
  <c r="BT140" i="15"/>
  <c r="AZ140" i="2"/>
  <c r="AV140"/>
  <c r="AP140"/>
  <c r="BM139"/>
  <c r="BD139"/>
  <c r="BF138"/>
  <c r="AT138"/>
  <c r="BB135"/>
  <c r="AW135"/>
  <c r="BU134"/>
  <c r="BB133"/>
  <c r="AW133"/>
  <c r="AS133"/>
  <c r="AQ133"/>
  <c r="AO133"/>
  <c r="BL132"/>
  <c r="BB132"/>
  <c r="BI131"/>
  <c r="AY130"/>
  <c r="BO129"/>
  <c r="BF129"/>
  <c r="AY129"/>
  <c r="AS129"/>
  <c r="BM128"/>
  <c r="BH128"/>
  <c r="BD128"/>
  <c r="AS128"/>
  <c r="AO128"/>
  <c r="BN127"/>
  <c r="BI127"/>
  <c r="BF127"/>
  <c r="AY127"/>
  <c r="AS127"/>
  <c r="BU126"/>
  <c r="BO126"/>
  <c r="BF126"/>
  <c r="AY126"/>
  <c r="AT126"/>
  <c r="AQ126"/>
  <c r="BN125"/>
  <c r="BI125"/>
  <c r="BF125"/>
  <c r="AY125"/>
  <c r="AZ124"/>
  <c r="AV124"/>
  <c r="AP123"/>
  <c r="BM122"/>
  <c r="BH122"/>
  <c r="BD122"/>
  <c r="AZ122"/>
  <c r="AV122"/>
  <c r="AY119"/>
  <c r="BL117"/>
  <c r="BB117"/>
  <c r="AX117"/>
  <c r="BG115"/>
  <c r="BC115"/>
  <c r="AQ115"/>
  <c r="BF112"/>
  <c r="BC112"/>
  <c r="AY112"/>
  <c r="AS112"/>
  <c r="BA110"/>
  <c r="BM108"/>
  <c r="BM106"/>
  <c r="BM103"/>
  <c r="BH103"/>
  <c r="BD103"/>
  <c r="AY103"/>
  <c r="BO101"/>
  <c r="BO100"/>
  <c r="BF100"/>
  <c r="BB100"/>
  <c r="AX100"/>
  <c r="BL99"/>
  <c r="BG99"/>
  <c r="AO96"/>
  <c r="AP94"/>
  <c r="AY92"/>
  <c r="AS92"/>
  <c r="AY89"/>
  <c r="AO89"/>
  <c r="AP88"/>
  <c r="AQ86"/>
  <c r="AS84"/>
  <c r="BM83"/>
  <c r="BH83"/>
  <c r="AS83"/>
  <c r="AP83"/>
  <c r="BD82"/>
  <c r="AW82"/>
  <c r="BO81"/>
  <c r="BH80"/>
  <c r="BF80"/>
  <c r="BB80"/>
  <c r="AV80"/>
  <c r="BN79"/>
  <c r="BD79"/>
  <c r="AZ79"/>
  <c r="AW79"/>
  <c r="BT78" i="15"/>
  <c r="BY78"/>
  <c r="BC78" i="2"/>
  <c r="AS78"/>
  <c r="AP78"/>
  <c r="BI77"/>
  <c r="AZ77"/>
  <c r="BL76"/>
  <c r="BL75"/>
  <c r="BD75"/>
  <c r="BB75"/>
  <c r="BA75"/>
  <c r="AS75"/>
  <c r="AP75"/>
  <c r="BN74"/>
  <c r="AX74"/>
  <c r="BN73"/>
  <c r="BM73"/>
  <c r="AY72"/>
  <c r="AW72"/>
  <c r="BF71"/>
  <c r="AZ71"/>
  <c r="AX70"/>
  <c r="BL67"/>
  <c r="BI67"/>
  <c r="AP67"/>
  <c r="BH66"/>
  <c r="BB66"/>
  <c r="AV66"/>
  <c r="BT65" i="15"/>
  <c r="BT65" i="2"/>
  <c r="AP65"/>
  <c r="BN64"/>
  <c r="BG64"/>
  <c r="AW64"/>
  <c r="BN63"/>
  <c r="BM63"/>
  <c r="BL62"/>
  <c r="BH62"/>
  <c r="BG62"/>
  <c r="BH60"/>
  <c r="BG60"/>
  <c r="AZ60"/>
  <c r="BG59"/>
  <c r="BD59"/>
  <c r="BI58"/>
  <c r="BL57"/>
  <c r="BG57"/>
  <c r="AV57"/>
  <c r="BI56"/>
  <c r="AU56" i="15"/>
  <c r="AO55" i="2"/>
  <c r="BA54"/>
  <c r="AQ54"/>
  <c r="AP54"/>
  <c r="BD53"/>
  <c r="AO53"/>
  <c r="BO52"/>
  <c r="BC52"/>
  <c r="BB52"/>
  <c r="AY52"/>
  <c r="AX52"/>
  <c r="BI51"/>
  <c r="BH51"/>
  <c r="BA51"/>
  <c r="BL50"/>
  <c r="BG50"/>
  <c r="BN49"/>
  <c r="BN48"/>
  <c r="BG48"/>
  <c r="AZ48"/>
  <c r="AO48"/>
  <c r="AY47"/>
  <c r="AO47"/>
  <c r="BD46"/>
  <c r="AP46"/>
  <c r="AO46"/>
  <c r="BS45" i="15"/>
  <c r="BC45" i="2"/>
  <c r="AX45"/>
  <c r="AO45"/>
  <c r="BA44"/>
  <c r="AW44"/>
  <c r="AS44"/>
  <c r="AQ44"/>
  <c r="AP44"/>
  <c r="AO43"/>
  <c r="BI42"/>
  <c r="BA42"/>
  <c r="AQ42"/>
  <c r="BA41"/>
  <c r="AZ41"/>
  <c r="BH40"/>
  <c r="BG40"/>
  <c r="BM39"/>
  <c r="AS39"/>
  <c r="BN38"/>
  <c r="AW38"/>
  <c r="AQ38"/>
  <c r="BL37"/>
  <c r="BG36"/>
  <c r="BO35"/>
  <c r="BN35"/>
  <c r="BF35"/>
  <c r="BB35"/>
  <c r="BI34"/>
  <c r="BH34"/>
  <c r="BB33"/>
  <c r="BN32"/>
  <c r="BA32"/>
  <c r="BO31"/>
  <c r="BB31"/>
  <c r="BN30"/>
  <c r="BD30"/>
  <c r="BN28"/>
  <c r="BL28"/>
  <c r="BF28"/>
  <c r="BB28"/>
  <c r="BL27"/>
  <c r="BM26"/>
  <c r="BC26"/>
  <c r="AO26"/>
  <c r="BM24"/>
  <c r="BB24"/>
  <c r="AR24"/>
  <c r="BO23"/>
  <c r="BI23"/>
  <c r="BA23"/>
  <c r="AS23"/>
  <c r="BI21"/>
  <c r="BH21"/>
  <c r="BD21"/>
  <c r="AZ21"/>
  <c r="AO21"/>
  <c r="BC20"/>
  <c r="BB20"/>
  <c r="BN19"/>
  <c r="BI19"/>
  <c r="AP19"/>
  <c r="BH18"/>
  <c r="BG18"/>
  <c r="AY18"/>
  <c r="BA17"/>
  <c r="AS17"/>
  <c r="AQ16"/>
  <c r="BN15"/>
  <c r="BA15"/>
  <c r="AP15"/>
  <c r="AO15"/>
  <c r="BO14"/>
  <c r="BF14"/>
  <c r="BB14"/>
  <c r="AX14"/>
  <c r="D31" i="7"/>
  <c r="BW34" i="2"/>
  <c r="BR40" i="6"/>
  <c r="BX40"/>
  <c r="BX40" i="2"/>
  <c r="BQ40"/>
  <c r="BR31" i="6"/>
  <c r="BU31"/>
  <c r="BY31"/>
  <c r="BK31" i="2"/>
  <c r="BX51"/>
  <c r="BX75"/>
  <c r="BY77"/>
  <c r="BS31"/>
  <c r="BS35"/>
  <c r="BS26"/>
  <c r="AZ83"/>
  <c r="BU73"/>
  <c r="BX70"/>
  <c r="BX21" i="6"/>
  <c r="BX21" i="2"/>
  <c r="BU36"/>
  <c r="BX30"/>
  <c r="BU54" i="6"/>
  <c r="BX84"/>
  <c r="BV49" i="2"/>
  <c r="BX83"/>
  <c r="BU75" i="6"/>
  <c r="BT76" i="2"/>
  <c r="BV14" i="6"/>
  <c r="BV23"/>
  <c r="AU15" i="2"/>
  <c r="BT30"/>
  <c r="BU84"/>
  <c r="BF13"/>
  <c r="BD13"/>
  <c r="AZ13"/>
  <c r="BM80"/>
  <c r="BC80"/>
  <c r="AW80"/>
  <c r="AO80"/>
  <c r="BO79"/>
  <c r="BF79"/>
  <c r="AY79"/>
  <c r="AS79"/>
  <c r="BD78"/>
  <c r="BB78"/>
  <c r="AO78"/>
  <c r="BL77"/>
  <c r="BB77"/>
  <c r="AY77"/>
  <c r="AP77"/>
  <c r="BN76"/>
  <c r="AZ75"/>
  <c r="AR75"/>
  <c r="AZ74"/>
  <c r="AW74"/>
  <c r="AR74"/>
  <c r="BL73"/>
  <c r="AU73" i="6"/>
  <c r="BH72" i="2"/>
  <c r="BL71"/>
  <c r="BB71"/>
  <c r="BA70"/>
  <c r="BL69"/>
  <c r="AZ69"/>
  <c r="BD68"/>
  <c r="AO68"/>
  <c r="BM66"/>
  <c r="AX66"/>
  <c r="AQ66"/>
  <c r="AV65"/>
  <c r="BH64"/>
  <c r="AY62"/>
  <c r="AV62"/>
  <c r="BN61"/>
  <c r="BG61"/>
  <c r="BC61"/>
  <c r="AV61"/>
  <c r="AO61"/>
  <c r="BO60"/>
  <c r="BF60"/>
  <c r="AV59"/>
  <c r="BO58"/>
  <c r="BL58"/>
  <c r="BG58"/>
  <c r="BC58"/>
  <c r="AX58"/>
  <c r="BM57"/>
  <c r="BH57"/>
  <c r="BD57"/>
  <c r="BN55"/>
  <c r="BI55"/>
  <c r="AW55"/>
  <c r="AQ55"/>
  <c r="BL54"/>
  <c r="BG54"/>
  <c r="AY51"/>
  <c r="BM50"/>
  <c r="BH50"/>
  <c r="AV50"/>
  <c r="BA49"/>
  <c r="AV49"/>
  <c r="BN47"/>
  <c r="BI47"/>
  <c r="BD47"/>
  <c r="BA47"/>
  <c r="AP47"/>
  <c r="BM46"/>
  <c r="AS45"/>
  <c r="BL44"/>
  <c r="AO44"/>
  <c r="AQ43"/>
  <c r="AV42"/>
  <c r="BN41"/>
  <c r="BN40"/>
  <c r="BO39"/>
  <c r="AW39"/>
  <c r="BM38"/>
  <c r="BF37"/>
  <c r="AX37"/>
  <c r="AO37"/>
  <c r="BN36"/>
  <c r="BA36"/>
  <c r="AW36"/>
  <c r="BL15"/>
  <c r="BG15"/>
  <c r="BC15"/>
  <c r="AY15"/>
  <c r="AQ14"/>
  <c r="BD35"/>
  <c r="BA35"/>
  <c r="AP35"/>
  <c r="BM33"/>
  <c r="BI33"/>
  <c r="AW33"/>
  <c r="AS33"/>
  <c r="AT32"/>
  <c r="AQ32"/>
  <c r="BD31"/>
  <c r="BA31"/>
  <c r="AO31"/>
  <c r="BL30"/>
  <c r="BM29"/>
  <c r="BI29"/>
  <c r="BA29"/>
  <c r="AV28"/>
  <c r="BO26"/>
  <c r="BI26"/>
  <c r="AW26"/>
  <c r="AS26"/>
  <c r="BG25"/>
  <c r="BG24"/>
  <c r="BD24"/>
  <c r="AY24"/>
  <c r="AT24"/>
  <c r="BL23"/>
  <c r="BH23"/>
  <c r="BD23"/>
  <c r="BD22"/>
  <c r="AZ22"/>
  <c r="AW22"/>
  <c r="BM20"/>
  <c r="BH20"/>
  <c r="BA20"/>
  <c r="AP20"/>
  <c r="BC19"/>
  <c r="AY19"/>
  <c r="AV19"/>
  <c r="BN18"/>
  <c r="BF18"/>
  <c r="AQ18"/>
  <c r="BL17"/>
  <c r="BH17"/>
  <c r="BD17"/>
  <c r="AO17"/>
  <c r="AS16"/>
  <c r="AP16"/>
  <c r="BY70" i="15"/>
  <c r="BY70" i="2"/>
  <c r="BU70"/>
  <c r="BU50" i="15"/>
  <c r="BR50" i="2"/>
  <c r="BX50" i="15"/>
  <c r="BX50" i="2"/>
  <c r="BY30" i="15"/>
  <c r="BY30" i="2"/>
  <c r="BU30"/>
  <c r="BR64"/>
  <c r="BX64" i="15"/>
  <c r="BX64" i="2"/>
  <c r="BU64" i="15"/>
  <c r="BY72" i="6"/>
  <c r="BY72" i="2"/>
  <c r="BU72"/>
  <c r="BX84"/>
  <c r="BR63"/>
  <c r="BU63" i="15"/>
  <c r="BY63"/>
  <c r="BY63" i="2"/>
  <c r="BU59" i="15"/>
  <c r="BY59"/>
  <c r="BX59"/>
  <c r="BU74"/>
  <c r="BY74"/>
  <c r="BR57" i="6"/>
  <c r="BX127"/>
  <c r="BX127" i="2"/>
  <c r="BQ64"/>
  <c r="BR58" i="6"/>
  <c r="BU42" i="15"/>
  <c r="BY84" i="2"/>
  <c r="BR78" i="6"/>
  <c r="BK78"/>
  <c r="BV192"/>
  <c r="BV192" i="2"/>
  <c r="BS192"/>
  <c r="BQ148"/>
  <c r="BX148" i="6"/>
  <c r="BQ208" i="2"/>
  <c r="BX208" i="6"/>
  <c r="BQ66" i="2"/>
  <c r="BS113"/>
  <c r="BY113" i="15"/>
  <c r="BY113" i="2"/>
  <c r="BR43" i="15"/>
  <c r="BR48"/>
  <c r="BU48"/>
  <c r="BY48"/>
  <c r="BV67"/>
  <c r="BV67" i="2"/>
  <c r="BX67" i="15"/>
  <c r="BR18" i="2"/>
  <c r="BU18" i="6"/>
  <c r="BX210" i="15"/>
  <c r="BX210" i="2"/>
  <c r="BV88"/>
  <c r="BQ59" i="6"/>
  <c r="AU59" i="2"/>
  <c r="BK67" i="6"/>
  <c r="BQ67"/>
  <c r="BQ67" i="2"/>
  <c r="BV75"/>
  <c r="BS85"/>
  <c r="BV85" i="6"/>
  <c r="BV85" i="2"/>
  <c r="BY88"/>
  <c r="BQ97" i="6"/>
  <c r="BQ97" i="2"/>
  <c r="BK97" i="6"/>
  <c r="BK97" i="2"/>
  <c r="AU97"/>
  <c r="BT126"/>
  <c r="BV126" i="6"/>
  <c r="BV126" i="2"/>
  <c r="BK139" i="6"/>
  <c r="BQ139"/>
  <c r="BQ139" i="2"/>
  <c r="BK138" i="15"/>
  <c r="BX138"/>
  <c r="BX138" i="2"/>
  <c r="AU138"/>
  <c r="BV159" i="6"/>
  <c r="BV159" i="2"/>
  <c r="BY159" i="6"/>
  <c r="BY159" i="2"/>
  <c r="BQ168" i="15"/>
  <c r="BQ168" i="2"/>
  <c r="BY180" i="15"/>
  <c r="BY180" i="2"/>
  <c r="BV180" i="15"/>
  <c r="BV180" i="2"/>
  <c r="BK183" i="6"/>
  <c r="BQ183"/>
  <c r="BX184"/>
  <c r="BX184" i="2"/>
  <c r="BQ189" i="15"/>
  <c r="BQ189" i="2"/>
  <c r="BX189" i="15"/>
  <c r="BX189" i="2"/>
  <c r="BT128"/>
  <c r="BV128" i="6"/>
  <c r="BV128" i="2"/>
  <c r="BY129" i="15"/>
  <c r="BY129" i="2"/>
  <c r="BS129"/>
  <c r="BQ163" i="6"/>
  <c r="BQ163" i="2"/>
  <c r="BK163" i="6"/>
  <c r="BV207"/>
  <c r="BV207" i="2"/>
  <c r="BS207"/>
  <c r="BQ198" i="15"/>
  <c r="BQ198" i="2"/>
  <c r="BX198" i="15"/>
  <c r="BX198" i="2"/>
  <c r="AU208"/>
  <c r="BX208" i="15"/>
  <c r="BK207"/>
  <c r="BX207"/>
  <c r="BX207" i="2"/>
  <c r="BQ207" i="15"/>
  <c r="BQ207" i="2"/>
  <c r="BQ201"/>
  <c r="BS201"/>
  <c r="BV201" i="15"/>
  <c r="BX18"/>
  <c r="BQ81" i="2"/>
  <c r="BX15" i="15"/>
  <c r="BX15" i="2"/>
  <c r="BY23" i="15"/>
  <c r="BV120" i="2"/>
  <c r="BQ111"/>
  <c r="BS91"/>
  <c r="BY95"/>
  <c r="BS120"/>
  <c r="BS50"/>
  <c r="BR55" i="6"/>
  <c r="BV35" i="2"/>
  <c r="BQ48"/>
  <c r="BV24"/>
  <c r="BX22" i="15"/>
  <c r="BX22" i="2"/>
  <c r="BX94"/>
  <c r="BX104"/>
  <c r="BK200" i="6"/>
  <c r="AU200" i="2"/>
  <c r="BQ200" i="6"/>
  <c r="BQ200" i="2"/>
  <c r="BX167" i="6"/>
  <c r="BX167" i="2"/>
  <c r="BU21"/>
  <c r="BX63" i="15"/>
  <c r="BX63" i="2"/>
  <c r="BX41" i="6"/>
  <c r="BX41" i="2"/>
  <c r="BU60"/>
  <c r="BX25" i="6"/>
  <c r="BR52" i="2"/>
  <c r="BQ84"/>
  <c r="BX140" i="15"/>
  <c r="BX140" i="2"/>
  <c r="BX72" i="6"/>
  <c r="BX72" i="2"/>
  <c r="BX203" i="6"/>
  <c r="BX203" i="2"/>
  <c r="BU47" i="6"/>
  <c r="BU79" i="15"/>
  <c r="BY79"/>
  <c r="BU65" i="6"/>
  <c r="BR30" i="2"/>
  <c r="BX114" i="6"/>
  <c r="BX176"/>
  <c r="BK63" i="2"/>
  <c r="BQ190"/>
  <c r="BX129" i="6"/>
  <c r="BX54"/>
  <c r="BX54" i="2"/>
  <c r="BK50"/>
  <c r="BU58" i="15"/>
  <c r="BY58"/>
  <c r="BK135" i="2"/>
  <c r="BK98"/>
  <c r="BU51" i="15"/>
  <c r="BK80" i="6"/>
  <c r="BR80"/>
  <c r="AU80" i="2"/>
  <c r="BV117" i="6"/>
  <c r="BV117" i="2"/>
  <c r="BY117" i="6"/>
  <c r="BY117" i="2"/>
  <c r="BT194"/>
  <c r="BY176" i="15"/>
  <c r="BX57"/>
  <c r="BX118"/>
  <c r="BX118" i="2"/>
  <c r="BV199"/>
  <c r="BR66" i="15"/>
  <c r="BU66"/>
  <c r="BY66"/>
  <c r="BX27"/>
  <c r="BX27" i="2"/>
  <c r="BK66"/>
  <c r="BR66" i="6"/>
  <c r="BR67" i="2"/>
  <c r="BU67" i="15"/>
  <c r="BX69" i="6"/>
  <c r="BX69" i="2"/>
  <c r="AU61"/>
  <c r="BQ61" i="6"/>
  <c r="BV72"/>
  <c r="BT74" i="2"/>
  <c r="BV74" i="6"/>
  <c r="BK96"/>
  <c r="BK96" i="2"/>
  <c r="AU96"/>
  <c r="BX96" i="6"/>
  <c r="BV131"/>
  <c r="BV131" i="2"/>
  <c r="BT131"/>
  <c r="BY131" i="6"/>
  <c r="BY131" i="2"/>
  <c r="BY137" i="6"/>
  <c r="BY137" i="2"/>
  <c r="BV137" i="6"/>
  <c r="BV137" i="2"/>
  <c r="BV151"/>
  <c r="BQ134" i="15"/>
  <c r="AU134" i="2"/>
  <c r="BV152" i="6"/>
  <c r="BV152" i="2"/>
  <c r="BY152" i="6"/>
  <c r="BY152" i="2"/>
  <c r="BY139" i="6"/>
  <c r="BY139" i="2"/>
  <c r="BV139" i="6"/>
  <c r="BY157" i="15"/>
  <c r="BY157" i="2"/>
  <c r="BS157"/>
  <c r="BK176" i="15"/>
  <c r="BK176" i="2"/>
  <c r="BQ180" i="6"/>
  <c r="BQ180" i="2"/>
  <c r="BK180" i="6"/>
  <c r="BK180" i="2"/>
  <c r="AU180"/>
  <c r="BX180" i="6"/>
  <c r="BX180" i="2"/>
  <c r="BQ185" i="15"/>
  <c r="BQ185" i="2"/>
  <c r="BK185" i="15"/>
  <c r="BV178"/>
  <c r="BV178" i="2"/>
  <c r="BX126" i="15"/>
  <c r="BY144" i="6"/>
  <c r="BY144" i="2"/>
  <c r="BT144"/>
  <c r="BK158" i="15"/>
  <c r="AU158" i="2"/>
  <c r="BQ13" i="6"/>
  <c r="BQ13" i="2"/>
  <c r="BK13" i="6"/>
  <c r="BK13" i="2"/>
  <c r="BR13" i="6"/>
  <c r="BX126"/>
  <c r="BX126" i="2"/>
  <c r="BQ126"/>
  <c r="BR16" i="15"/>
  <c r="BX16"/>
  <c r="BX16" i="2"/>
  <c r="BK197" i="6"/>
  <c r="AU197" i="2"/>
  <c r="BQ197" i="6"/>
  <c r="BQ197" i="2"/>
  <c r="BT201"/>
  <c r="BV201" i="6"/>
  <c r="BV201" i="2"/>
  <c r="BY201" i="6"/>
  <c r="BY201" i="2"/>
  <c r="BY202" i="15"/>
  <c r="BY202" i="2"/>
  <c r="BV202" i="15"/>
  <c r="BV202" i="2"/>
  <c r="BY211" i="15"/>
  <c r="BV211"/>
  <c r="BV211" i="2"/>
  <c r="BS211"/>
  <c r="BX61" i="15"/>
  <c r="BR49"/>
  <c r="BK144" i="2"/>
  <c r="BX144" i="15"/>
  <c r="BX144" i="2"/>
  <c r="BV121"/>
  <c r="BK26"/>
  <c r="BK36"/>
  <c r="BV14"/>
  <c r="BV74" i="15"/>
  <c r="BR33"/>
  <c r="BU33"/>
  <c r="BQ23" i="2"/>
  <c r="BR19" i="6"/>
  <c r="BS24" i="2"/>
  <c r="BV30" i="15"/>
  <c r="BV30" i="2"/>
  <c r="BS126"/>
  <c r="BE13"/>
  <c r="BC13"/>
  <c r="AY13"/>
  <c r="E13"/>
  <c r="BJ213"/>
  <c r="BF213"/>
  <c r="AV213"/>
  <c r="AU213" i="6"/>
  <c r="AT213" i="2"/>
  <c r="AW212"/>
  <c r="AQ212"/>
  <c r="E212"/>
  <c r="BD211"/>
  <c r="AZ211"/>
  <c r="BJ210"/>
  <c r="BE210"/>
  <c r="AO210"/>
  <c r="BR209"/>
  <c r="BU209" i="6"/>
  <c r="BB209" i="2"/>
  <c r="BP208"/>
  <c r="BL208"/>
  <c r="BG208"/>
  <c r="BD208"/>
  <c r="AY208"/>
  <c r="AQ208"/>
  <c r="BO207"/>
  <c r="BJ207"/>
  <c r="BG207"/>
  <c r="BO206"/>
  <c r="BM206"/>
  <c r="BB206"/>
  <c r="BP205"/>
  <c r="BE205"/>
  <c r="AQ205"/>
  <c r="AU204" i="6"/>
  <c r="BP203" i="2"/>
  <c r="AW203"/>
  <c r="AP203"/>
  <c r="BH202"/>
  <c r="BD202"/>
  <c r="AW202"/>
  <c r="AS202"/>
  <c r="E202"/>
  <c r="BN201"/>
  <c r="BI201"/>
  <c r="BE201"/>
  <c r="BA201"/>
  <c r="AY201"/>
  <c r="AS201"/>
  <c r="AQ201"/>
  <c r="E201"/>
  <c r="BR199"/>
  <c r="BO199"/>
  <c r="BM199"/>
  <c r="BF199"/>
  <c r="AY199"/>
  <c r="AT199"/>
  <c r="AU199" i="15"/>
  <c r="AQ199" i="2"/>
  <c r="AO199"/>
  <c r="BM198"/>
  <c r="BE198"/>
  <c r="BA198"/>
  <c r="AS198"/>
  <c r="AQ198"/>
  <c r="BP197"/>
  <c r="BL197"/>
  <c r="BG197"/>
  <c r="AQ196"/>
  <c r="AO196"/>
  <c r="BW195"/>
  <c r="BP195"/>
  <c r="AY195"/>
  <c r="AS195"/>
  <c r="AP195"/>
  <c r="BP194"/>
  <c r="BS194" i="15"/>
  <c r="BQ194"/>
  <c r="BQ194" i="2"/>
  <c r="BL193"/>
  <c r="AO193"/>
  <c r="BM192"/>
  <c r="BH192"/>
  <c r="BD192"/>
  <c r="E192"/>
  <c r="BO191"/>
  <c r="BJ191"/>
  <c r="BF191"/>
  <c r="BT191" i="15"/>
  <c r="AU191"/>
  <c r="AQ191" i="2"/>
  <c r="BP190"/>
  <c r="BJ190"/>
  <c r="BG190"/>
  <c r="BW189"/>
  <c r="BU189" i="6"/>
  <c r="BU189" i="2"/>
  <c r="BR189"/>
  <c r="BS177" i="15"/>
  <c r="BC169" i="2"/>
  <c r="BT169" i="15"/>
  <c r="AX167" i="2"/>
  <c r="BT167" i="15"/>
  <c r="BT167" i="2"/>
  <c r="BU166"/>
  <c r="BR45" i="15"/>
  <c r="BV139"/>
  <c r="BX148"/>
  <c r="BX49"/>
  <c r="BX49" i="2"/>
  <c r="BX136" i="15"/>
  <c r="BX136" i="2"/>
  <c r="BR48" i="6"/>
  <c r="BK46"/>
  <c r="BQ46"/>
  <c r="BQ46" i="2"/>
  <c r="BK34" i="6"/>
  <c r="BX31"/>
  <c r="BK29"/>
  <c r="BQ119"/>
  <c r="BK111"/>
  <c r="BV95"/>
  <c r="BV95" i="2"/>
  <c r="BR74" i="6"/>
  <c r="BX81"/>
  <c r="BX81" i="2"/>
  <c r="BQ35" i="6"/>
  <c r="BS28" i="2"/>
  <c r="BK56" i="6"/>
  <c r="BR62"/>
  <c r="BX18"/>
  <c r="BX18" i="2"/>
  <c r="BU22" i="6"/>
  <c r="BU22" i="2"/>
  <c r="BR32" i="6"/>
  <c r="BX32"/>
  <c r="BK79"/>
  <c r="BQ71"/>
  <c r="BQ71" i="2"/>
  <c r="BR68" i="15"/>
  <c r="BX108"/>
  <c r="BX108" i="2"/>
  <c r="AU170"/>
  <c r="BV155" i="15"/>
  <c r="BV155" i="2"/>
  <c r="BR37" i="15"/>
  <c r="BU37"/>
  <c r="BY37"/>
  <c r="BR32"/>
  <c r="BS22" i="2"/>
  <c r="BX25" i="15"/>
  <c r="BK85"/>
  <c r="BX114"/>
  <c r="BK37" i="6"/>
  <c r="BK37" i="2"/>
  <c r="BQ37" i="6"/>
  <c r="BQ37" i="2"/>
  <c r="BS76"/>
  <c r="BY33" i="15"/>
  <c r="BX26"/>
  <c r="AU14" i="2"/>
  <c r="BK14" i="15"/>
  <c r="BK17"/>
  <c r="BR17"/>
  <c r="BU17"/>
  <c r="BY17"/>
  <c r="AU18" i="2"/>
  <c r="BQ19" i="15"/>
  <c r="BQ19" i="2"/>
  <c r="AU22"/>
  <c r="BV23" i="15"/>
  <c r="BV23" i="2"/>
  <c r="BQ31" i="15"/>
  <c r="BQ31" i="2"/>
  <c r="BR23" i="6"/>
  <c r="BV189"/>
  <c r="BV189" i="2"/>
  <c r="BY121" i="6"/>
  <c r="BY121" i="2"/>
  <c r="BS147"/>
  <c r="AU144"/>
  <c r="BS116"/>
  <c r="BQ166" i="15"/>
  <c r="BX166"/>
  <c r="BX166" i="2"/>
  <c r="AU109"/>
  <c r="BQ156" i="15"/>
  <c r="BQ156" i="2"/>
  <c r="BQ178" i="15"/>
  <c r="BQ178" i="2"/>
  <c r="BK170" i="15"/>
  <c r="BK33" i="6"/>
  <c r="BX52"/>
  <c r="BX52" i="2"/>
  <c r="BQ26" i="6"/>
  <c r="BK17"/>
  <c r="BQ129" i="15"/>
  <c r="BQ129" i="2"/>
  <c r="BQ115" i="15"/>
  <c r="BX115"/>
  <c r="BX115" i="2"/>
  <c r="BV100" i="15"/>
  <c r="BV100" i="2"/>
  <c r="BX95" i="15"/>
  <c r="BX95" i="2"/>
  <c r="BK116" i="15"/>
  <c r="BX96"/>
  <c r="BY34" i="2"/>
  <c r="BU211" i="6"/>
  <c r="BR211" i="2"/>
  <c r="BU203"/>
  <c r="BU195"/>
  <c r="AT192"/>
  <c r="AU192" i="6"/>
  <c r="BU191"/>
  <c r="BR191" i="2"/>
  <c r="BU190"/>
  <c r="AX187"/>
  <c r="BT187" i="6"/>
  <c r="BU183"/>
  <c r="BU183" i="2"/>
  <c r="BR183"/>
  <c r="BU176"/>
  <c r="BU175"/>
  <c r="AX174"/>
  <c r="BT174" i="15"/>
  <c r="AS161" i="2"/>
  <c r="AU161" i="6"/>
  <c r="BS160"/>
  <c r="BT157" i="2"/>
  <c r="BO189"/>
  <c r="BG188"/>
  <c r="AS188"/>
  <c r="BM187"/>
  <c r="BH187"/>
  <c r="AU187" i="6"/>
  <c r="AT187" i="2"/>
  <c r="AO187"/>
  <c r="BN186"/>
  <c r="AU186" i="6"/>
  <c r="AT186" i="2"/>
  <c r="E186"/>
  <c r="BI185"/>
  <c r="BE185"/>
  <c r="BA185"/>
  <c r="AP185"/>
  <c r="BJ184"/>
  <c r="BA184"/>
  <c r="E184"/>
  <c r="BG183"/>
  <c r="BT183" i="6"/>
  <c r="AU183" i="15"/>
  <c r="AP183" i="2"/>
  <c r="BJ181"/>
  <c r="BE181"/>
  <c r="AW181"/>
  <c r="AY180"/>
  <c r="E180"/>
  <c r="BU179" i="6"/>
  <c r="BR179" i="2"/>
  <c r="BO179"/>
  <c r="BA179"/>
  <c r="AW179"/>
  <c r="AO179"/>
  <c r="BU178"/>
  <c r="AV178"/>
  <c r="BN177"/>
  <c r="BF177"/>
  <c r="BT177" i="15"/>
  <c r="BT177" i="2"/>
  <c r="BN176"/>
  <c r="BT176" i="6"/>
  <c r="AO176" i="2"/>
  <c r="BO174"/>
  <c r="BL174"/>
  <c r="BA174"/>
  <c r="AW174"/>
  <c r="BC173"/>
  <c r="AY173"/>
  <c r="AT172"/>
  <c r="BS172" i="6"/>
  <c r="BJ171" i="2"/>
  <c r="BF171"/>
  <c r="BA171"/>
  <c r="BM170"/>
  <c r="BH170"/>
  <c r="BB170"/>
  <c r="BH169"/>
  <c r="BD169"/>
  <c r="BP168"/>
  <c r="BJ168"/>
  <c r="BF168"/>
  <c r="AY167"/>
  <c r="BS167" i="15"/>
  <c r="BL166" i="2"/>
  <c r="E166"/>
  <c r="BH165"/>
  <c r="BD165"/>
  <c r="BW164"/>
  <c r="BU164"/>
  <c r="BN163"/>
  <c r="BE163"/>
  <c r="BA163"/>
  <c r="BJ162"/>
  <c r="BF162"/>
  <c r="AR162"/>
  <c r="BO161"/>
  <c r="BF161"/>
  <c r="BM160"/>
  <c r="BH160"/>
  <c r="BD160"/>
  <c r="BO159"/>
  <c r="BJ159"/>
  <c r="AO159"/>
  <c r="BO158"/>
  <c r="BJ158"/>
  <c r="BF158"/>
  <c r="BS158" i="6"/>
  <c r="BT101"/>
  <c r="BT101" i="2"/>
  <c r="BC101"/>
  <c r="BS101" i="6"/>
  <c r="BS99"/>
  <c r="BJ88" i="2"/>
  <c r="BF88"/>
  <c r="BA88"/>
  <c r="AW88"/>
  <c r="AS88"/>
  <c r="BS87" i="15"/>
  <c r="AO87" i="2"/>
  <c r="BH86"/>
  <c r="BB86"/>
  <c r="BR151"/>
  <c r="BI119"/>
  <c r="BF119"/>
  <c r="BO118"/>
  <c r="BJ118"/>
  <c r="BF118"/>
  <c r="BA118"/>
  <c r="AW118"/>
  <c r="AS118"/>
  <c r="BW117"/>
  <c r="AQ117"/>
  <c r="BW116"/>
  <c r="BB116"/>
  <c r="AX116"/>
  <c r="E116"/>
  <c r="AW115"/>
  <c r="BM114"/>
  <c r="BH114"/>
  <c r="BC114"/>
  <c r="AY114"/>
  <c r="AO114"/>
  <c r="BG113"/>
  <c r="BB113"/>
  <c r="AO113"/>
  <c r="BW111"/>
  <c r="BN111"/>
  <c r="BI111"/>
  <c r="BC111"/>
  <c r="AW111"/>
  <c r="AQ111"/>
  <c r="E111"/>
  <c r="AU110" i="6"/>
  <c r="BB109" i="2"/>
  <c r="AV109"/>
  <c r="BE108"/>
  <c r="AZ108"/>
  <c r="AV108"/>
  <c r="BW107"/>
  <c r="BU107" i="6"/>
  <c r="BU107" i="2"/>
  <c r="BR107"/>
  <c r="BP107"/>
  <c r="BL107"/>
  <c r="BT107" i="6"/>
  <c r="BD107" i="2"/>
  <c r="AZ107"/>
  <c r="BF106"/>
  <c r="BB106"/>
  <c r="AV106"/>
  <c r="AO106"/>
  <c r="BB105"/>
  <c r="AX105"/>
  <c r="AS105"/>
  <c r="AU105" i="6"/>
  <c r="AO105" i="2"/>
  <c r="AP104"/>
  <c r="AQ103"/>
  <c r="E103"/>
  <c r="BN102"/>
  <c r="BI102"/>
  <c r="BE102"/>
  <c r="BA102"/>
  <c r="AW102"/>
  <c r="AS102"/>
  <c r="BJ101"/>
  <c r="BF101"/>
  <c r="BA101"/>
  <c r="AW101"/>
  <c r="AU101" i="6"/>
  <c r="AU100"/>
  <c r="E100" i="2"/>
  <c r="AZ99"/>
  <c r="AV99"/>
  <c r="AU99" i="6"/>
  <c r="BO98" i="2"/>
  <c r="BJ98"/>
  <c r="BF98"/>
  <c r="BB98"/>
  <c r="AX98"/>
  <c r="BW97"/>
  <c r="BN97"/>
  <c r="BI97"/>
  <c r="BE97"/>
  <c r="BA97"/>
  <c r="AP97"/>
  <c r="BM96"/>
  <c r="BH96"/>
  <c r="BD96"/>
  <c r="AZ96"/>
  <c r="AV96"/>
  <c r="BP95"/>
  <c r="BL95"/>
  <c r="BG95"/>
  <c r="AZ95"/>
  <c r="AV95"/>
  <c r="BO94"/>
  <c r="BJ94"/>
  <c r="BF94"/>
  <c r="BB94"/>
  <c r="AX94"/>
  <c r="AS94"/>
  <c r="BA93"/>
  <c r="AW93"/>
  <c r="AU93" i="6"/>
  <c r="BP92" i="2"/>
  <c r="BL92"/>
  <c r="BG92"/>
  <c r="BC92"/>
  <c r="E92"/>
  <c r="BA91"/>
  <c r="AW91"/>
  <c r="AU91" i="6"/>
  <c r="BL90" i="2"/>
  <c r="BG90"/>
  <c r="BC90"/>
  <c r="AZ90"/>
  <c r="AV90"/>
  <c r="BP89"/>
  <c r="BI89"/>
  <c r="BU87"/>
  <c r="E55"/>
  <c r="E53"/>
  <c r="E51"/>
  <c r="E77"/>
  <c r="E76"/>
  <c r="E66"/>
  <c r="BM58"/>
  <c r="BH58"/>
  <c r="BD58"/>
  <c r="BA58"/>
  <c r="AW58"/>
  <c r="AZ57"/>
  <c r="E56"/>
  <c r="BC55"/>
  <c r="BJ54"/>
  <c r="BF54"/>
  <c r="E54"/>
  <c r="BL53"/>
  <c r="AZ53"/>
  <c r="AV53"/>
  <c r="BW51"/>
  <c r="AZ51"/>
  <c r="AV51"/>
  <c r="BB50"/>
  <c r="BW49"/>
  <c r="BO49"/>
  <c r="BG49"/>
  <c r="AP49"/>
  <c r="AV47"/>
  <c r="BN46"/>
  <c r="E23"/>
  <c r="E46"/>
  <c r="E43"/>
  <c r="E35"/>
  <c r="E33"/>
  <c r="BW30"/>
  <c r="BM30"/>
  <c r="AO29"/>
  <c r="AS28"/>
  <c r="BM27"/>
  <c r="BH27"/>
  <c r="BB27"/>
  <c r="AV27"/>
  <c r="BP26"/>
  <c r="BJ26"/>
  <c r="AV26"/>
  <c r="BA25"/>
  <c r="AV25"/>
  <c r="AQ25"/>
  <c r="E25"/>
  <c r="BF24"/>
  <c r="AZ24"/>
  <c r="AV24"/>
  <c r="AX23"/>
  <c r="AP23"/>
  <c r="BC22"/>
  <c r="AX22"/>
  <c r="BW21"/>
  <c r="BB19"/>
  <c r="AW19"/>
  <c r="AS19"/>
  <c r="AZ18"/>
  <c r="BO17"/>
  <c r="BI17"/>
  <c r="BE17"/>
  <c r="AP17"/>
  <c r="BP16"/>
  <c r="BL16"/>
  <c r="BG16"/>
  <c r="BC16"/>
  <c r="AX16"/>
  <c r="BW15"/>
  <c r="BM15"/>
  <c r="BH15"/>
  <c r="BD15"/>
  <c r="AZ15"/>
  <c r="D22" i="16"/>
  <c r="D21"/>
  <c r="D13"/>
  <c r="D11"/>
  <c r="BK56" i="15"/>
  <c r="BR56"/>
  <c r="BU56"/>
  <c r="BY56"/>
  <c r="BQ56"/>
  <c r="BQ56" i="2"/>
  <c r="BX56" i="15"/>
  <c r="AU56" i="2"/>
  <c r="BK121"/>
  <c r="BX121" i="15"/>
  <c r="BX121" i="2"/>
  <c r="BV148" i="15"/>
  <c r="BV148" i="2"/>
  <c r="BY148" i="15"/>
  <c r="BY148" i="2"/>
  <c r="BS148"/>
  <c r="BV182" i="15"/>
  <c r="BV182" i="2"/>
  <c r="BT182"/>
  <c r="BY182" i="15"/>
  <c r="BY182" i="2"/>
  <c r="BV65" i="15"/>
  <c r="BV65" i="2"/>
  <c r="BX128" i="15"/>
  <c r="BX128" i="2"/>
  <c r="BX185" i="15"/>
  <c r="BX185" i="2"/>
  <c r="BX176" i="15"/>
  <c r="BS45" i="2"/>
  <c r="BV45" i="15"/>
  <c r="BV45" i="2"/>
  <c r="BT140"/>
  <c r="BY140" i="15"/>
  <c r="BY140" i="2"/>
  <c r="BV140" i="15"/>
  <c r="BV140" i="2"/>
  <c r="BT78"/>
  <c r="BQ174"/>
  <c r="BV78" i="15"/>
  <c r="BV78" i="2"/>
  <c r="BY65" i="15"/>
  <c r="BX143"/>
  <c r="BX143" i="2"/>
  <c r="BK143"/>
  <c r="BQ73" i="6"/>
  <c r="BQ73" i="2"/>
  <c r="BK73" i="6"/>
  <c r="BK73" i="2"/>
  <c r="AU73"/>
  <c r="BU75"/>
  <c r="BY75" i="6"/>
  <c r="BY75" i="2"/>
  <c r="BY54" i="6"/>
  <c r="BY54" i="2"/>
  <c r="BU54"/>
  <c r="BU40" i="6"/>
  <c r="BR40" i="2"/>
  <c r="BU80" i="6"/>
  <c r="BR80" i="2"/>
  <c r="BK91" i="6"/>
  <c r="BK91" i="2"/>
  <c r="BQ91" i="6"/>
  <c r="BQ91" i="2"/>
  <c r="BX91" i="6"/>
  <c r="BX91" i="2"/>
  <c r="AU91"/>
  <c r="BK93" i="6"/>
  <c r="BK93" i="2"/>
  <c r="BQ93" i="6"/>
  <c r="BQ93" i="2"/>
  <c r="BX93" i="6"/>
  <c r="BX93" i="2"/>
  <c r="AU93"/>
  <c r="BQ99" i="6"/>
  <c r="BQ99" i="2"/>
  <c r="BK99" i="6"/>
  <c r="BK99" i="2"/>
  <c r="AU99"/>
  <c r="BK100" i="6"/>
  <c r="BK100" i="2"/>
  <c r="BQ100" i="6"/>
  <c r="BQ100" i="2"/>
  <c r="BX100" i="6"/>
  <c r="BX100" i="2"/>
  <c r="AU100"/>
  <c r="BK105" i="6"/>
  <c r="BK105" i="2"/>
  <c r="BQ105" i="6"/>
  <c r="BQ105" i="2"/>
  <c r="AU105"/>
  <c r="BV107" i="6"/>
  <c r="BV107" i="2"/>
  <c r="BY107" i="6"/>
  <c r="BY107" i="2"/>
  <c r="BT107"/>
  <c r="BV87" i="15"/>
  <c r="BV87" i="2"/>
  <c r="BS87"/>
  <c r="BY87" i="15"/>
  <c r="BY87" i="2"/>
  <c r="BS99"/>
  <c r="BV99" i="6"/>
  <c r="BV99" i="2"/>
  <c r="BY99" i="6"/>
  <c r="BY99" i="2"/>
  <c r="BS158"/>
  <c r="BV158" i="6"/>
  <c r="BV158" i="2"/>
  <c r="BY158" i="6"/>
  <c r="BY158" i="2"/>
  <c r="BV167" i="15"/>
  <c r="BV167" i="2"/>
  <c r="BY167" i="15"/>
  <c r="BY167" i="2"/>
  <c r="BS167"/>
  <c r="BT176"/>
  <c r="BY176" i="6"/>
  <c r="BY176" i="2"/>
  <c r="BV176" i="6"/>
  <c r="BV176" i="2"/>
  <c r="BU179"/>
  <c r="BY179" i="6"/>
  <c r="BY179" i="2"/>
  <c r="BT183"/>
  <c r="BY183" i="6"/>
  <c r="BY183" i="2"/>
  <c r="BV183" i="6"/>
  <c r="BV183" i="2"/>
  <c r="BV160" i="6"/>
  <c r="BV160" i="2"/>
  <c r="BS160"/>
  <c r="BY160" i="6"/>
  <c r="BY160" i="2"/>
  <c r="BQ192" i="6"/>
  <c r="BQ192" i="2"/>
  <c r="AU192"/>
  <c r="BX192" i="6"/>
  <c r="BX192" i="2"/>
  <c r="BK192" i="6"/>
  <c r="BK192" i="2"/>
  <c r="BK17"/>
  <c r="BR17" i="6"/>
  <c r="BX17"/>
  <c r="BX170" i="15"/>
  <c r="BX170" i="2"/>
  <c r="BK170"/>
  <c r="BU23" i="6"/>
  <c r="BR23" i="2"/>
  <c r="BR14" i="15"/>
  <c r="BK14" i="2"/>
  <c r="BX14" i="15"/>
  <c r="BX85"/>
  <c r="BX85" i="2"/>
  <c r="BK85"/>
  <c r="BR19" i="15"/>
  <c r="BU19"/>
  <c r="BY19"/>
  <c r="BU32"/>
  <c r="BY32"/>
  <c r="BX32"/>
  <c r="BX32" i="2"/>
  <c r="BX23" i="6"/>
  <c r="BX23" i="2"/>
  <c r="BR37" i="6"/>
  <c r="BK79" i="2"/>
  <c r="BR79" i="6"/>
  <c r="BY22"/>
  <c r="BY22" i="2"/>
  <c r="BR56" i="6"/>
  <c r="BK56" i="2"/>
  <c r="BU74" i="6"/>
  <c r="BX74"/>
  <c r="BX74" i="2"/>
  <c r="BR74"/>
  <c r="BX111" i="6"/>
  <c r="BX111" i="2"/>
  <c r="BK111"/>
  <c r="BY189" i="6"/>
  <c r="BY189" i="2"/>
  <c r="BX48" i="6"/>
  <c r="BU48"/>
  <c r="BR48" i="2"/>
  <c r="BX45" i="15"/>
  <c r="BX45" i="2"/>
  <c r="BR45"/>
  <c r="BU45" i="15"/>
  <c r="BV191"/>
  <c r="BV191" i="2"/>
  <c r="BT191"/>
  <c r="BY191" i="15"/>
  <c r="BK199"/>
  <c r="BK199" i="2"/>
  <c r="BQ199" i="15"/>
  <c r="BQ199" i="2"/>
  <c r="BU209"/>
  <c r="BY209" i="6"/>
  <c r="BY209" i="2"/>
  <c r="BU19" i="6"/>
  <c r="BX19" i="15"/>
  <c r="BX19" i="6"/>
  <c r="BQ115" i="2"/>
  <c r="BX33" i="15"/>
  <c r="BQ166" i="2"/>
  <c r="BX13" i="6"/>
  <c r="BX134" i="15"/>
  <c r="BX134" i="2"/>
  <c r="BQ134"/>
  <c r="BV74"/>
  <c r="BV72"/>
  <c r="BX66" i="15"/>
  <c r="BX176" i="2"/>
  <c r="BX129" i="15"/>
  <c r="BX129" i="2"/>
  <c r="BX37" i="15"/>
  <c r="BU55" i="6"/>
  <c r="BR55" i="2"/>
  <c r="BX156" i="15"/>
  <c r="BX156" i="2"/>
  <c r="AU199"/>
  <c r="BX168" i="15"/>
  <c r="BX168" i="2"/>
  <c r="BX97" i="6"/>
  <c r="BX97" i="2"/>
  <c r="BY18" i="6"/>
  <c r="BY18" i="2"/>
  <c r="BU18"/>
  <c r="BU43" i="15"/>
  <c r="BR43" i="2"/>
  <c r="BX43" i="15"/>
  <c r="BX43" i="2"/>
  <c r="BX208"/>
  <c r="BK138"/>
  <c r="BK78"/>
  <c r="BX78" i="6"/>
  <c r="BX78" i="2"/>
  <c r="BU58" i="6"/>
  <c r="BR58" i="2"/>
  <c r="BX58" i="6"/>
  <c r="BX58" i="2"/>
  <c r="BK207"/>
  <c r="BK185"/>
  <c r="BY64" i="15"/>
  <c r="BY64" i="2"/>
  <c r="BU64"/>
  <c r="BU63"/>
  <c r="BK101" i="6"/>
  <c r="BK101" i="2"/>
  <c r="BQ101" i="6"/>
  <c r="BQ101" i="2"/>
  <c r="AU101"/>
  <c r="BQ110" i="6"/>
  <c r="BQ110" i="2"/>
  <c r="AU110"/>
  <c r="BK110" i="6"/>
  <c r="BK110" i="2"/>
  <c r="BY101" i="6"/>
  <c r="BY101" i="2"/>
  <c r="BS101"/>
  <c r="BV101" i="6"/>
  <c r="BV101" i="2"/>
  <c r="BV172" i="6"/>
  <c r="BV172" i="2"/>
  <c r="BS172"/>
  <c r="BY172" i="6"/>
  <c r="BY172" i="2"/>
  <c r="BK183" i="15"/>
  <c r="AU183" i="2"/>
  <c r="BQ183" i="15"/>
  <c r="BQ183" i="2"/>
  <c r="AU186"/>
  <c r="BQ186" i="6"/>
  <c r="BQ186" i="2"/>
  <c r="BK186" i="6"/>
  <c r="BK186" i="2"/>
  <c r="BQ187" i="6"/>
  <c r="BQ187" i="2"/>
  <c r="AU187"/>
  <c r="BK187" i="6"/>
  <c r="BK187" i="2"/>
  <c r="BX187" i="6"/>
  <c r="BX187" i="2"/>
  <c r="BK161" i="6"/>
  <c r="BK161" i="2"/>
  <c r="BQ161" i="6"/>
  <c r="BQ161" i="2"/>
  <c r="AU161"/>
  <c r="BX161" i="6"/>
  <c r="BX161" i="2"/>
  <c r="BY174" i="15"/>
  <c r="BY174" i="2"/>
  <c r="BT174"/>
  <c r="BT187"/>
  <c r="BY187" i="6"/>
  <c r="BY187" i="2"/>
  <c r="BV187" i="6"/>
  <c r="BV187" i="2"/>
  <c r="BU191"/>
  <c r="BY191" i="6"/>
  <c r="BY191" i="2"/>
  <c r="BU211"/>
  <c r="BY211" i="6"/>
  <c r="BY211" i="2"/>
  <c r="BK116"/>
  <c r="BX116" i="15"/>
  <c r="BX116" i="2"/>
  <c r="BQ26"/>
  <c r="BK33"/>
  <c r="BR33" i="6"/>
  <c r="BX33"/>
  <c r="BX33" i="2"/>
  <c r="BX17" i="15"/>
  <c r="BX178"/>
  <c r="BX178" i="2"/>
  <c r="BU68" i="15"/>
  <c r="BX68"/>
  <c r="BX68" i="2"/>
  <c r="BR68"/>
  <c r="BU32" i="6"/>
  <c r="BR32" i="2"/>
  <c r="BX37" i="6"/>
  <c r="BX37" i="2"/>
  <c r="BR71" i="6"/>
  <c r="BX71"/>
  <c r="BX71" i="2"/>
  <c r="BU62" i="6"/>
  <c r="BR62" i="2"/>
  <c r="BX62" i="6"/>
  <c r="BX62" i="2"/>
  <c r="BR35" i="6"/>
  <c r="BQ35" i="2"/>
  <c r="BQ119"/>
  <c r="BX119" i="6"/>
  <c r="BX119" i="2"/>
  <c r="BK29"/>
  <c r="BR29" i="6"/>
  <c r="BX34"/>
  <c r="BX34" i="2"/>
  <c r="BK34"/>
  <c r="BR46" i="6"/>
  <c r="BK46" i="2"/>
  <c r="BT169"/>
  <c r="BV169" i="15"/>
  <c r="BV169" i="2"/>
  <c r="BY169" i="15"/>
  <c r="BY169" i="2"/>
  <c r="BV177" i="15"/>
  <c r="BV177" i="2"/>
  <c r="BY177" i="15"/>
  <c r="BY177" i="2"/>
  <c r="BS177"/>
  <c r="BQ191" i="15"/>
  <c r="BQ191" i="2"/>
  <c r="BK191" i="15"/>
  <c r="BK191" i="2"/>
  <c r="AU191"/>
  <c r="BV194" i="15"/>
  <c r="BV194" i="2"/>
  <c r="BY194" i="15"/>
  <c r="BY194" i="2"/>
  <c r="BS194"/>
  <c r="BX204" i="6"/>
  <c r="BX204" i="2"/>
  <c r="BQ204" i="6"/>
  <c r="BQ204" i="2"/>
  <c r="AU204"/>
  <c r="BK204" i="6"/>
  <c r="BK204" i="2"/>
  <c r="BQ213" i="6"/>
  <c r="BQ213" i="2"/>
  <c r="BK213" i="6"/>
  <c r="BK213" i="2"/>
  <c r="AU213"/>
  <c r="BR26" i="6"/>
  <c r="BR49" i="2"/>
  <c r="BU49" i="15"/>
  <c r="BK197" i="2"/>
  <c r="BX197" i="6"/>
  <c r="BX197" i="2"/>
  <c r="BR16"/>
  <c r="BU16" i="15"/>
  <c r="BU13" i="6"/>
  <c r="BR13" i="2"/>
  <c r="BK158"/>
  <c r="BX158" i="15"/>
  <c r="BX158" i="2"/>
  <c r="BV174" i="15"/>
  <c r="BV174" i="2"/>
  <c r="BV139"/>
  <c r="BX96"/>
  <c r="BQ61"/>
  <c r="BR61" i="6"/>
  <c r="BX61"/>
  <c r="BX61" i="2"/>
  <c r="BU67"/>
  <c r="BY67" i="15"/>
  <c r="BY67" i="2"/>
  <c r="BR66"/>
  <c r="BU66" i="6"/>
  <c r="BX66"/>
  <c r="BX66" i="2"/>
  <c r="BK80"/>
  <c r="BX80" i="6"/>
  <c r="BX80" i="2"/>
  <c r="BU51"/>
  <c r="BY51" i="15"/>
  <c r="BY51" i="2"/>
  <c r="C26" i="7"/>
  <c r="C11"/>
  <c r="C28"/>
  <c r="C17"/>
  <c r="BX114" i="2"/>
  <c r="BU65"/>
  <c r="BY65" i="6"/>
  <c r="BY65" i="2"/>
  <c r="BY47" i="6"/>
  <c r="BY47" i="2"/>
  <c r="BU47"/>
  <c r="BX25"/>
  <c r="BX200" i="6"/>
  <c r="BX200" i="2"/>
  <c r="BK200"/>
  <c r="BR31" i="15"/>
  <c r="BK163" i="2"/>
  <c r="BX163" i="6"/>
  <c r="BX163" i="2"/>
  <c r="BX183" i="6"/>
  <c r="BK183" i="2"/>
  <c r="BX139" i="6"/>
  <c r="BX139" i="2"/>
  <c r="BK139"/>
  <c r="BK67"/>
  <c r="BX67" i="6"/>
  <c r="BX67" i="2"/>
  <c r="BR59" i="6"/>
  <c r="BX59"/>
  <c r="BX59" i="2"/>
  <c r="BQ59"/>
  <c r="BX194" i="15"/>
  <c r="BX194" i="2"/>
  <c r="BX148"/>
  <c r="BR78"/>
  <c r="BU78" i="6"/>
  <c r="BU42" i="2"/>
  <c r="BY42" i="15"/>
  <c r="BY42" i="2"/>
  <c r="BR57"/>
  <c r="BX57" i="6"/>
  <c r="BX57" i="2"/>
  <c r="BU57" i="6"/>
  <c r="BX48" i="15"/>
  <c r="BX55" i="6"/>
  <c r="BX55" i="2"/>
  <c r="BY50" i="15"/>
  <c r="BY50" i="2"/>
  <c r="BU50"/>
  <c r="BU40"/>
  <c r="BY40" i="6"/>
  <c r="BY40" i="2"/>
  <c r="BX73" i="6"/>
  <c r="BX73" i="2"/>
  <c r="BU31" i="15"/>
  <c r="BR31" i="2"/>
  <c r="BU16"/>
  <c r="BY16" i="15"/>
  <c r="BY16" i="2"/>
  <c r="BY49" i="15"/>
  <c r="BY49" i="2"/>
  <c r="BU49"/>
  <c r="BU35" i="6"/>
  <c r="BR35" i="2"/>
  <c r="BX31" i="15"/>
  <c r="BX31" i="2"/>
  <c r="C7" i="7"/>
  <c r="C10"/>
  <c r="C13"/>
  <c r="C25"/>
  <c r="C8"/>
  <c r="C14"/>
  <c r="C19"/>
  <c r="C21"/>
  <c r="C22"/>
  <c r="C15"/>
  <c r="C12"/>
  <c r="C2"/>
  <c r="BU19" i="2"/>
  <c r="BY19" i="6"/>
  <c r="BY19" i="2"/>
  <c r="BX48"/>
  <c r="BR56"/>
  <c r="BU56" i="6"/>
  <c r="BU37"/>
  <c r="BR37" i="2"/>
  <c r="BX17"/>
  <c r="BU57"/>
  <c r="BY57" i="6"/>
  <c r="BY57" i="2"/>
  <c r="BU66"/>
  <c r="BY66" i="6"/>
  <c r="BY66" i="2"/>
  <c r="BU26" i="6"/>
  <c r="BR26" i="2"/>
  <c r="BR46"/>
  <c r="BU46" i="6"/>
  <c r="BR71" i="2"/>
  <c r="BU71" i="6"/>
  <c r="BY68" i="15"/>
  <c r="BY68" i="2"/>
  <c r="BU68"/>
  <c r="BX110" i="6"/>
  <c r="BX110" i="2"/>
  <c r="BY43" i="15"/>
  <c r="BY43" i="2"/>
  <c r="BU43"/>
  <c r="BU78"/>
  <c r="BY78" i="6"/>
  <c r="BY78" i="2"/>
  <c r="BR59"/>
  <c r="BU59" i="6"/>
  <c r="C18" i="7"/>
  <c r="C9"/>
  <c r="C6"/>
  <c r="BU61" i="6"/>
  <c r="BR61" i="2"/>
  <c r="BU13"/>
  <c r="BY13" i="6"/>
  <c r="BX213"/>
  <c r="BX213" i="2"/>
  <c r="BX191" i="15"/>
  <c r="BX191" i="2"/>
  <c r="BX46" i="6"/>
  <c r="BX46" i="2"/>
  <c r="BR29"/>
  <c r="BU29" i="6"/>
  <c r="BX29"/>
  <c r="BX29" i="2"/>
  <c r="BX35" i="6"/>
  <c r="BX35" i="2"/>
  <c r="BU62"/>
  <c r="BY62" i="6"/>
  <c r="BY62" i="2"/>
  <c r="BU32"/>
  <c r="BY32" i="6"/>
  <c r="BY32" i="2"/>
  <c r="BU33" i="6"/>
  <c r="BR33" i="2"/>
  <c r="BX26" i="6"/>
  <c r="BX26" i="2"/>
  <c r="BX186" i="6"/>
  <c r="BX186" i="2"/>
  <c r="BX183" i="15"/>
  <c r="BX183" i="2"/>
  <c r="BX101" i="6"/>
  <c r="BX101" i="2"/>
  <c r="BU58"/>
  <c r="BY58" i="6"/>
  <c r="BY58" i="2"/>
  <c r="BU55"/>
  <c r="BY55" i="6"/>
  <c r="BY55" i="2"/>
  <c r="C30" i="7"/>
  <c r="C23"/>
  <c r="C3"/>
  <c r="C5"/>
  <c r="C29"/>
  <c r="C20"/>
  <c r="C27"/>
  <c r="C4"/>
  <c r="C16"/>
  <c r="C24"/>
  <c r="BX13" i="2"/>
  <c r="BX19"/>
  <c r="BR19"/>
  <c r="BX199" i="15"/>
  <c r="BX199" i="2"/>
  <c r="BU45"/>
  <c r="BY45" i="15"/>
  <c r="BY45" i="2"/>
  <c r="BY48" i="6"/>
  <c r="BY48" i="2"/>
  <c r="BU48"/>
  <c r="BY74" i="6"/>
  <c r="BY74" i="2"/>
  <c r="BU74"/>
  <c r="BX56" i="6"/>
  <c r="BX56" i="2"/>
  <c r="BR79"/>
  <c r="BU79" i="6"/>
  <c r="BX79"/>
  <c r="BX79" i="2"/>
  <c r="CB15" i="15"/>
  <c r="CB17"/>
  <c r="BX14" i="2"/>
  <c r="CB16" i="15"/>
  <c r="BU14"/>
  <c r="BR14" i="2"/>
  <c r="BY23" i="6"/>
  <c r="BY23" i="2"/>
  <c r="BU23"/>
  <c r="BU17" i="6"/>
  <c r="BR17" i="2"/>
  <c r="BX105" i="6"/>
  <c r="BX105" i="2"/>
  <c r="BX99" i="6"/>
  <c r="BX99" i="2"/>
  <c r="BU80"/>
  <c r="BY80" i="6"/>
  <c r="BY80" i="2"/>
  <c r="BU17"/>
  <c r="BY17" i="6"/>
  <c r="BY17" i="2"/>
  <c r="BY14" i="15"/>
  <c r="BY14" i="2"/>
  <c r="BU14"/>
  <c r="CB15" i="6"/>
  <c r="CB19"/>
  <c r="CB20"/>
  <c r="BU29" i="2"/>
  <c r="BY29" i="6"/>
  <c r="BY29" i="2"/>
  <c r="BU61"/>
  <c r="BY61" i="6"/>
  <c r="BY61" i="2"/>
  <c r="BU71"/>
  <c r="BY71" i="6"/>
  <c r="BY71" i="2"/>
  <c r="BY46" i="6"/>
  <c r="BY46" i="2"/>
  <c r="BU46"/>
  <c r="BY56" i="6"/>
  <c r="BY56" i="2"/>
  <c r="BU56"/>
  <c r="CB18" i="15"/>
  <c r="CC15"/>
  <c r="BY79" i="6"/>
  <c r="BY79" i="2"/>
  <c r="BU79"/>
  <c r="CB17" i="6"/>
  <c r="CB16"/>
  <c r="CB14"/>
  <c r="BU33" i="2"/>
  <c r="BY33" i="6"/>
  <c r="BY33" i="2"/>
  <c r="BY13"/>
  <c r="BU59"/>
  <c r="BY59" i="6"/>
  <c r="BY59" i="2"/>
  <c r="BU26"/>
  <c r="BY26" i="6"/>
  <c r="BY26" i="2"/>
  <c r="BY37" i="6"/>
  <c r="BY37" i="2"/>
  <c r="BU37"/>
  <c r="C31" i="7"/>
  <c r="BU35" i="2"/>
  <c r="BY35" i="6"/>
  <c r="BY35" i="2"/>
  <c r="BY31" i="15"/>
  <c r="BY31" i="2"/>
  <c r="BU31"/>
  <c r="CC16" i="15"/>
  <c r="CC14"/>
  <c r="CC17"/>
  <c r="CB21"/>
  <c r="CC20"/>
  <c r="B2" i="7"/>
  <c r="CB18" i="6"/>
  <c r="CC14"/>
  <c r="CB21"/>
  <c r="CC20"/>
  <c r="CC15"/>
  <c r="CC17"/>
  <c r="CC16"/>
  <c r="E2" i="7"/>
  <c r="B3"/>
  <c r="B4"/>
  <c r="E3"/>
  <c r="F2"/>
  <c r="I2"/>
  <c r="J2"/>
  <c r="K2"/>
  <c r="L2"/>
  <c r="F3"/>
  <c r="G3"/>
  <c r="H3"/>
  <c r="I3"/>
  <c r="B5"/>
  <c r="E4"/>
  <c r="F4"/>
  <c r="G4"/>
  <c r="H4"/>
  <c r="I4"/>
  <c r="B6"/>
  <c r="E5"/>
  <c r="J3"/>
  <c r="K3"/>
  <c r="L3"/>
  <c r="F5"/>
  <c r="G5"/>
  <c r="H5"/>
  <c r="I5"/>
  <c r="B7"/>
  <c r="E6"/>
  <c r="J4"/>
  <c r="K4"/>
  <c r="F6"/>
  <c r="G6"/>
  <c r="I6"/>
  <c r="L4"/>
  <c r="B8"/>
  <c r="E7"/>
  <c r="J5"/>
  <c r="K5"/>
  <c r="H6"/>
  <c r="L5"/>
  <c r="E8"/>
  <c r="B9"/>
  <c r="F7"/>
  <c r="G7"/>
  <c r="I7"/>
  <c r="J6"/>
  <c r="K6"/>
  <c r="H7"/>
  <c r="L6"/>
  <c r="E9"/>
  <c r="B10"/>
  <c r="J7"/>
  <c r="L7"/>
  <c r="F8"/>
  <c r="G8"/>
  <c r="I8"/>
  <c r="H8"/>
  <c r="K7"/>
  <c r="B11"/>
  <c r="E10"/>
  <c r="J8"/>
  <c r="K8"/>
  <c r="F9"/>
  <c r="G9"/>
  <c r="I9"/>
  <c r="H9"/>
  <c r="L8"/>
  <c r="F10"/>
  <c r="G10"/>
  <c r="I10"/>
  <c r="J9"/>
  <c r="L9"/>
  <c r="B12"/>
  <c r="E11"/>
  <c r="H10"/>
  <c r="F11"/>
  <c r="G11"/>
  <c r="I11"/>
  <c r="E12"/>
  <c r="B13"/>
  <c r="K9"/>
  <c r="J10"/>
  <c r="K10"/>
  <c r="H11"/>
  <c r="E13"/>
  <c r="B14"/>
  <c r="L10"/>
  <c r="F12"/>
  <c r="G12"/>
  <c r="I12"/>
  <c r="J11"/>
  <c r="L11"/>
  <c r="H12"/>
  <c r="J12"/>
  <c r="L12"/>
  <c r="B15"/>
  <c r="E14"/>
  <c r="K11"/>
  <c r="F13"/>
  <c r="G13"/>
  <c r="I13"/>
  <c r="H13"/>
  <c r="J13"/>
  <c r="L13"/>
  <c r="F14"/>
  <c r="G14"/>
  <c r="I14"/>
  <c r="K12"/>
  <c r="B16"/>
  <c r="E15"/>
  <c r="H14"/>
  <c r="K13"/>
  <c r="B17"/>
  <c r="E16"/>
  <c r="F15"/>
  <c r="G15"/>
  <c r="I15"/>
  <c r="J14"/>
  <c r="K14"/>
  <c r="H15"/>
  <c r="L14"/>
  <c r="J15"/>
  <c r="L15"/>
  <c r="E17"/>
  <c r="B18"/>
  <c r="F16"/>
  <c r="G16"/>
  <c r="I16"/>
  <c r="H16"/>
  <c r="K15"/>
  <c r="J16"/>
  <c r="L16"/>
  <c r="F17"/>
  <c r="G17"/>
  <c r="I17"/>
  <c r="B19"/>
  <c r="E18"/>
  <c r="H17"/>
  <c r="E19"/>
  <c r="B20"/>
  <c r="F18"/>
  <c r="G18"/>
  <c r="I18"/>
  <c r="K16"/>
  <c r="J17"/>
  <c r="L17"/>
  <c r="H18"/>
  <c r="E20"/>
  <c r="B21"/>
  <c r="K17"/>
  <c r="J18"/>
  <c r="K18"/>
  <c r="F19"/>
  <c r="G19"/>
  <c r="I19"/>
  <c r="H19"/>
  <c r="B22"/>
  <c r="E21"/>
  <c r="J19"/>
  <c r="L19"/>
  <c r="L18"/>
  <c r="F20"/>
  <c r="G20"/>
  <c r="I20"/>
  <c r="H20"/>
  <c r="K19"/>
  <c r="J20"/>
  <c r="K20"/>
  <c r="F21"/>
  <c r="G21"/>
  <c r="I21"/>
  <c r="B23"/>
  <c r="E22"/>
  <c r="H21"/>
  <c r="B24"/>
  <c r="E23"/>
  <c r="L20"/>
  <c r="J21"/>
  <c r="L21"/>
  <c r="F22"/>
  <c r="G22"/>
  <c r="I22"/>
  <c r="H22"/>
  <c r="J22"/>
  <c r="K22"/>
  <c r="L22"/>
  <c r="K21"/>
  <c r="F23"/>
  <c r="G23"/>
  <c r="I23"/>
  <c r="E24"/>
  <c r="B25"/>
  <c r="H23"/>
  <c r="F24"/>
  <c r="G24"/>
  <c r="I24"/>
  <c r="J23"/>
  <c r="K23"/>
  <c r="E25"/>
  <c r="B26"/>
  <c r="H24"/>
  <c r="F25"/>
  <c r="G25"/>
  <c r="I25"/>
  <c r="E26"/>
  <c r="B27"/>
  <c r="L23"/>
  <c r="J24"/>
  <c r="K24"/>
  <c r="H25"/>
  <c r="B28"/>
  <c r="E27"/>
  <c r="L24"/>
  <c r="F26"/>
  <c r="G26"/>
  <c r="I26"/>
  <c r="J25"/>
  <c r="K25"/>
  <c r="H26"/>
  <c r="L25"/>
  <c r="J26"/>
  <c r="L26"/>
  <c r="F27"/>
  <c r="G27"/>
  <c r="I27"/>
  <c r="B29"/>
  <c r="E28"/>
  <c r="H27"/>
  <c r="B30"/>
  <c r="E30"/>
  <c r="E29"/>
  <c r="J27"/>
  <c r="K27"/>
  <c r="K26"/>
  <c r="F28"/>
  <c r="G28"/>
  <c r="I28"/>
  <c r="H28"/>
  <c r="L27"/>
  <c r="J28"/>
  <c r="K28"/>
  <c r="F29"/>
  <c r="G29"/>
  <c r="H29"/>
  <c r="I29"/>
  <c r="F30"/>
  <c r="I30"/>
  <c r="G30"/>
  <c r="H30"/>
  <c r="J29"/>
  <c r="L29"/>
  <c r="L28"/>
  <c r="J30"/>
  <c r="L30"/>
  <c r="G33"/>
  <c r="H33"/>
  <c r="K29"/>
  <c r="K30"/>
  <c r="G32"/>
  <c r="H32"/>
</calcChain>
</file>

<file path=xl/comments1.xml><?xml version="1.0" encoding="utf-8"?>
<comments xmlns="http://schemas.openxmlformats.org/spreadsheetml/2006/main">
  <authors>
    <author>Ringwald</author>
    <author>Administrator</author>
    <author>RINGWALD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 xml:space="preserve">mandatory
</t>
        </r>
      </text>
    </comment>
    <comment ref="K12" authorId="1">
      <text>
        <r>
          <rPr>
            <b/>
            <u/>
            <sz val="8"/>
            <color indexed="81"/>
            <rFont val="Tahoma"/>
            <family val="2"/>
          </rPr>
          <t>History</t>
        </r>
        <r>
          <rPr>
            <b/>
            <sz val="8"/>
            <color indexed="81"/>
            <rFont val="Tahoma"/>
            <family val="2"/>
          </rPr>
          <t xml:space="preserve">
Y = Yes
N = No
U = Unkown
</t>
        </r>
        <r>
          <rPr>
            <b/>
            <u/>
            <sz val="8"/>
            <color indexed="81"/>
            <rFont val="Tahoma"/>
            <family val="2"/>
          </rPr>
          <t>Urinary test</t>
        </r>
        <r>
          <rPr>
            <b/>
            <sz val="8"/>
            <color indexed="81"/>
            <rFont val="Tahoma"/>
            <family val="2"/>
          </rPr>
          <t xml:space="preserve">
Pos = Positive
Neg = Negative
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enter day of danger sign or severe malaria</t>
        </r>
      </text>
    </comment>
    <comment ref="M12" authorId="2">
      <text>
        <r>
          <rPr>
            <b/>
            <sz val="8"/>
            <color indexed="81"/>
            <rFont val="Tahoma"/>
            <family val="2"/>
          </rPr>
          <t>enter dd/mm/yy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2" authorId="2">
      <text>
        <r>
          <rPr>
            <b/>
            <sz val="8"/>
            <color indexed="81"/>
            <rFont val="Tahoma"/>
            <family val="2"/>
          </rPr>
          <t>enter day of visit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2" authorId="1">
      <text>
        <r>
          <rPr>
            <b/>
            <sz val="8"/>
            <color indexed="81"/>
            <rFont val="Tahoma"/>
            <family val="2"/>
          </rPr>
          <t>enter day of loss to follow-up</t>
        </r>
      </text>
    </comment>
    <comment ref="AN12" authorId="1">
      <text>
        <r>
          <rPr>
            <b/>
            <sz val="8"/>
            <color indexed="81"/>
            <rFont val="Tahoma"/>
            <family val="2"/>
          </rPr>
          <t xml:space="preserve">enter day of withdrawal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Ringwald</author>
    <author>Administrator</author>
    <author>RINGWALD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 xml:space="preserve">mandatory
</t>
        </r>
      </text>
    </comment>
    <comment ref="K12" authorId="1">
      <text>
        <r>
          <rPr>
            <b/>
            <u/>
            <sz val="8"/>
            <color indexed="81"/>
            <rFont val="Tahoma"/>
            <family val="2"/>
          </rPr>
          <t>History</t>
        </r>
        <r>
          <rPr>
            <b/>
            <sz val="8"/>
            <color indexed="81"/>
            <rFont val="Tahoma"/>
            <family val="2"/>
          </rPr>
          <t xml:space="preserve">
Y = Yes
N = No
U = Unkown
</t>
        </r>
        <r>
          <rPr>
            <b/>
            <u/>
            <sz val="8"/>
            <color indexed="81"/>
            <rFont val="Tahoma"/>
            <family val="2"/>
          </rPr>
          <t>Urinary test</t>
        </r>
        <r>
          <rPr>
            <b/>
            <sz val="8"/>
            <color indexed="81"/>
            <rFont val="Tahoma"/>
            <family val="2"/>
          </rPr>
          <t xml:space="preserve">
Pos = Positive
Neg = Negative
</t>
        </r>
      </text>
    </comment>
    <comment ref="L12" authorId="0">
      <text>
        <r>
          <rPr>
            <b/>
            <sz val="8"/>
            <color indexed="81"/>
            <rFont val="Tahoma"/>
            <family val="2"/>
          </rPr>
          <t>enter day of danger sign or severe malaria</t>
        </r>
      </text>
    </comment>
    <comment ref="M12" authorId="2">
      <text>
        <r>
          <rPr>
            <b/>
            <sz val="8"/>
            <color indexed="81"/>
            <rFont val="Tahoma"/>
            <family val="2"/>
          </rPr>
          <t>enter dd/mm/yy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2" authorId="2">
      <text>
        <r>
          <rPr>
            <b/>
            <sz val="8"/>
            <color indexed="81"/>
            <rFont val="Tahoma"/>
            <family val="2"/>
          </rPr>
          <t>Y = Yes
N =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2" authorId="2">
      <text>
        <r>
          <rPr>
            <b/>
            <sz val="8"/>
            <color indexed="81"/>
            <rFont val="Tahoma"/>
            <family val="2"/>
          </rPr>
          <t>enter day of visit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2" authorId="2">
      <text>
        <r>
          <rPr>
            <b/>
            <sz val="8"/>
            <color indexed="81"/>
            <rFont val="Tahoma"/>
            <family val="2"/>
          </rPr>
          <t>axillary temperature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2" authorId="1">
      <text>
        <r>
          <rPr>
            <b/>
            <sz val="8"/>
            <color indexed="81"/>
            <rFont val="Tahoma"/>
            <family val="2"/>
          </rPr>
          <t>enter day of loss to follow-up</t>
        </r>
      </text>
    </comment>
    <comment ref="AN12" authorId="1">
      <text>
        <r>
          <rPr>
            <b/>
            <sz val="8"/>
            <color indexed="81"/>
            <rFont val="Tahoma"/>
            <family val="2"/>
          </rPr>
          <t xml:space="preserve">enter day of withdrawal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<sst xmlns="http://schemas.openxmlformats.org/spreadsheetml/2006/main" count="441" uniqueCount="188">
  <si>
    <t>No</t>
  </si>
  <si>
    <t>ID</t>
  </si>
  <si>
    <t>Place of residence</t>
  </si>
  <si>
    <t>Age 
(years)</t>
  </si>
  <si>
    <t>Age Category</t>
  </si>
  <si>
    <t>Gender</t>
  </si>
  <si>
    <t>Weight
(kg)</t>
  </si>
  <si>
    <t>Batch number</t>
  </si>
  <si>
    <t>Name of Health facility</t>
  </si>
  <si>
    <t>Locality</t>
  </si>
  <si>
    <t>Added Columns</t>
  </si>
  <si>
    <t>District</t>
  </si>
  <si>
    <t>Date From</t>
  </si>
  <si>
    <t>to</t>
  </si>
  <si>
    <t>History
fever D14</t>
  </si>
  <si>
    <t>Temp D14</t>
  </si>
  <si>
    <t>Para D14</t>
  </si>
  <si>
    <t>History
fever D21</t>
  </si>
  <si>
    <t>Temp D21</t>
  </si>
  <si>
    <t>Para D21</t>
  </si>
  <si>
    <t>ETF</t>
  </si>
  <si>
    <t>LCF</t>
  </si>
  <si>
    <t>LPF01</t>
  </si>
  <si>
    <t>LPF02</t>
  </si>
  <si>
    <t>LPF03</t>
  </si>
  <si>
    <t>LPF04</t>
  </si>
  <si>
    <t>LPF</t>
  </si>
  <si>
    <t>ACPR</t>
  </si>
  <si>
    <t>Classifications</t>
  </si>
  <si>
    <t>Observations</t>
  </si>
  <si>
    <t>M</t>
  </si>
  <si>
    <t>Y</t>
  </si>
  <si>
    <t>F</t>
  </si>
  <si>
    <t>N</t>
  </si>
  <si>
    <t>Day</t>
  </si>
  <si>
    <t>Number
of patients</t>
  </si>
  <si>
    <t>Loss +
Wth</t>
  </si>
  <si>
    <t>Patients
at risk</t>
  </si>
  <si>
    <t>S rate (d)</t>
  </si>
  <si>
    <t>Failure
cumulative
incidence</t>
  </si>
  <si>
    <t>Var1</t>
  </si>
  <si>
    <t>Var S</t>
  </si>
  <si>
    <t>IC 95</t>
  </si>
  <si>
    <t>95 % CI</t>
  </si>
  <si>
    <t>Count of ID</t>
  </si>
  <si>
    <t>RESULTS OF TEST ON</t>
  </si>
  <si>
    <t>Total dose 
(mg)</t>
  </si>
  <si>
    <t>Previous
antimalarial
intake</t>
  </si>
  <si>
    <t>Manufacturer</t>
  </si>
  <si>
    <t>Height
(cm)</t>
  </si>
  <si>
    <t>Day of
classification</t>
  </si>
  <si>
    <t>U</t>
  </si>
  <si>
    <t>Pos</t>
  </si>
  <si>
    <t>Neg</t>
  </si>
  <si>
    <t>Failures</t>
  </si>
  <si>
    <t>Drug</t>
  </si>
  <si>
    <t>LOSS</t>
  </si>
  <si>
    <t>Para unscheduled
day</t>
  </si>
  <si>
    <t>Temp unscheduled 
day</t>
  </si>
  <si>
    <t>History
fever D0</t>
  </si>
  <si>
    <t>History
fever D7</t>
  </si>
  <si>
    <t>Temp D1</t>
  </si>
  <si>
    <t>Para D1</t>
  </si>
  <si>
    <t>Temp D2</t>
  </si>
  <si>
    <t>Para D2</t>
  </si>
  <si>
    <t>Temp D3</t>
  </si>
  <si>
    <t>Para D3</t>
  </si>
  <si>
    <t>Temp D7</t>
  </si>
  <si>
    <t>Para D7</t>
  </si>
  <si>
    <t>History
fever D28</t>
  </si>
  <si>
    <t>Temp D28</t>
  </si>
  <si>
    <t>Para D28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</si>
  <si>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</si>
  <si>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</si>
  <si>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</si>
  <si>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</si>
  <si>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</si>
  <si>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</si>
  <si>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</si>
  <si>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</si>
  <si>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</si>
  <si>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</si>
  <si>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</si>
  <si>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</si>
  <si>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</si>
  <si>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</si>
  <si>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</si>
  <si>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</si>
  <si>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</si>
  <si>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</si>
  <si>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</si>
  <si>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</si>
  <si>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</si>
  <si>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</si>
  <si>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</si>
  <si>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</si>
  <si>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</si>
  <si>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</si>
  <si>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</si>
  <si>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</si>
  <si>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Day of loss to
follow-up</t>
  </si>
  <si>
    <t>Day of withdrawal</t>
  </si>
  <si>
    <t>LPF05</t>
  </si>
  <si>
    <t>0-14</t>
  </si>
  <si>
    <t>15-28</t>
  </si>
  <si>
    <t>ETF01 D2</t>
  </si>
  <si>
    <t>ETF02 D3</t>
  </si>
  <si>
    <t>ETF03 D3</t>
  </si>
  <si>
    <t>ETF04 D1</t>
  </si>
  <si>
    <t>ETF05 D2</t>
  </si>
  <si>
    <t>ETF06 D3</t>
  </si>
  <si>
    <t>LCF01 D7</t>
  </si>
  <si>
    <t>LCF02 D14</t>
  </si>
  <si>
    <t>LCF03 D21</t>
  </si>
  <si>
    <t>LCF04 D28</t>
  </si>
  <si>
    <t>LCF05 other</t>
  </si>
  <si>
    <t>LCF06 D7</t>
  </si>
  <si>
    <t>LCF07 D14</t>
  </si>
  <si>
    <t>LCF08 D21</t>
  </si>
  <si>
    <t>LCF09 D28</t>
  </si>
  <si>
    <t>LCF10 other</t>
  </si>
  <si>
    <t>LCF11 D7</t>
  </si>
  <si>
    <t>LCF12 D14</t>
  </si>
  <si>
    <t>LCF13 D21</t>
  </si>
  <si>
    <t>LCF14 D28</t>
  </si>
  <si>
    <t>LCF15 other</t>
  </si>
  <si>
    <t>SUMMARY OF CLASSIFICATION</t>
  </si>
  <si>
    <t>WITH</t>
  </si>
  <si>
    <t>TOTAL</t>
  </si>
  <si>
    <t>Total</t>
  </si>
  <si>
    <t>Expiry date</t>
  </si>
  <si>
    <t>Duration  of follow-up</t>
  </si>
  <si>
    <t>Intensity of transmission</t>
  </si>
  <si>
    <t xml:space="preserve">Maximum Number of cases </t>
  </si>
  <si>
    <t>Temp D0</t>
  </si>
  <si>
    <t>prevalence</t>
  </si>
  <si>
    <t>number</t>
  </si>
  <si>
    <t>Loss+WTH</t>
  </si>
  <si>
    <t>Day0</t>
  </si>
  <si>
    <t>Success
 cumulative
incidence</t>
  </si>
  <si>
    <t>Date failure</t>
  </si>
  <si>
    <t>History
unscheduled 
day</t>
  </si>
  <si>
    <t>Unscheduled day</t>
  </si>
  <si>
    <t>Total analysis</t>
  </si>
  <si>
    <t>Date
D0</t>
  </si>
  <si>
    <t>Day of danger sign/severe 
malaria</t>
  </si>
  <si>
    <t>SHEET SPECIFICATIONS</t>
  </si>
  <si>
    <t>Para D0</t>
  </si>
  <si>
    <t>Grand Total</t>
  </si>
  <si>
    <t>(All)</t>
  </si>
  <si>
    <t>Adult</t>
  </si>
  <si>
    <t>5-15</t>
  </si>
  <si>
    <t>under 5</t>
  </si>
  <si>
    <t>Age (Median, Range)</t>
  </si>
  <si>
    <t>Weight</t>
  </si>
  <si>
    <t>X-cut point</t>
  </si>
  <si>
    <t>X-label</t>
  </si>
  <si>
    <t>X for 0</t>
  </si>
  <si>
    <t>Y for 0</t>
  </si>
  <si>
    <t>Y for cut off</t>
  </si>
  <si>
    <t>Y label</t>
  </si>
  <si>
    <t>X for Y label</t>
  </si>
  <si>
    <t>Fever</t>
  </si>
  <si>
    <t>Parasite Density</t>
  </si>
  <si>
    <t>Number</t>
  </si>
  <si>
    <t>Prevalence</t>
  </si>
  <si>
    <t>(blank)</t>
  </si>
  <si>
    <t>Parasite Density - Geometric Mean</t>
  </si>
  <si>
    <t>Number of People with fever</t>
  </si>
  <si>
    <t>Table 1</t>
  </si>
  <si>
    <t>%</t>
  </si>
  <si>
    <t>Age Group</t>
  </si>
  <si>
    <t>Table 2</t>
  </si>
  <si>
    <t>Variable</t>
  </si>
  <si>
    <t>For graphing</t>
  </si>
  <si>
    <t>Data for Figure 1</t>
  </si>
  <si>
    <t>Data for Figure 2</t>
  </si>
  <si>
    <t>Figure 2</t>
  </si>
  <si>
    <t>Classification</t>
  </si>
  <si>
    <t>Early Treatment failure</t>
  </si>
  <si>
    <t>Late Clinical Failure</t>
  </si>
  <si>
    <t>Late Parasitological Failure</t>
  </si>
  <si>
    <t>Loss to follow-up</t>
  </si>
  <si>
    <t>Withdrew</t>
  </si>
  <si>
    <t>Adequate clinical and parasitological response</t>
  </si>
  <si>
    <t>Total analysed</t>
  </si>
  <si>
    <t>Table 3</t>
  </si>
  <si>
    <t>Males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</si>
</sst>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dd/mm/yy;@"/>
    <numFmt numFmtId="167" formatCode="[$-40C]mmm/yy;@"/>
    <numFmt numFmtId="168" formatCode="dd"/>
    <numFmt numFmtId="169" formatCode="0.0%"/>
  </numFmts>
  <fonts count="12">
    <font>
      <sz val="10"/>
      <name val="Arial"/>
    </font>
    <font>
      <sz val="10"/>
      <name val="Arial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u/>
      <sz val="8"/>
      <color indexed="81"/>
      <name val="Tahoma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0" borderId="0" xfId="0" applyProtection="1"/>
    <xf numFmtId="0" fontId="0" fillId="0" borderId="0" xfId="0" applyFill="1"/>
    <xf numFmtId="0" fontId="0" fillId="0" borderId="4" xfId="0" pivotButton="1" applyBorder="1"/>
    <xf numFmtId="0" fontId="0" fillId="0" borderId="5" xfId="0" applyBorder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0" fillId="6" borderId="2" xfId="0" applyFill="1" applyBorder="1" applyAlignment="1" applyProtection="1">
      <alignment horizontal="center" vertical="center"/>
    </xf>
    <xf numFmtId="0" fontId="0" fillId="6" borderId="2" xfId="0" applyFill="1" applyBorder="1" applyProtection="1"/>
    <xf numFmtId="0" fontId="0" fillId="0" borderId="2" xfId="0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0" borderId="2" xfId="0" applyFill="1" applyBorder="1" applyAlignment="1" applyProtection="1">
      <alignment horizontal="center" vertical="center" wrapText="1" shrinkToFit="1"/>
    </xf>
    <xf numFmtId="0" fontId="5" fillId="4" borderId="2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0" fillId="0" borderId="0" xfId="0" applyBorder="1" applyAlignment="1" applyProtection="1"/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/>
    <xf numFmtId="0" fontId="0" fillId="0" borderId="0" xfId="0" applyFill="1" applyBorder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Protection="1"/>
    <xf numFmtId="0" fontId="0" fillId="0" borderId="6" xfId="0" applyBorder="1"/>
    <xf numFmtId="0" fontId="0" fillId="0" borderId="4" xfId="0" applyNumberFormat="1" applyBorder="1"/>
    <xf numFmtId="0" fontId="3" fillId="0" borderId="0" xfId="0" applyFont="1" applyBorder="1" applyAlignment="1" applyProtection="1">
      <alignment horizontal="left"/>
    </xf>
    <xf numFmtId="0" fontId="0" fillId="5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>
      <alignment wrapText="1"/>
    </xf>
    <xf numFmtId="0" fontId="0" fillId="0" borderId="0" xfId="0" quotePrefix="1" applyProtection="1">
      <protection locked="0"/>
    </xf>
    <xf numFmtId="0" fontId="0" fillId="5" borderId="1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12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3" fillId="7" borderId="0" xfId="0" applyFont="1" applyFill="1" applyAlignment="1">
      <alignment horizontal="center" vertical="top" wrapText="1"/>
    </xf>
    <xf numFmtId="164" fontId="0" fillId="0" borderId="0" xfId="0" applyNumberFormat="1"/>
    <xf numFmtId="0" fontId="3" fillId="0" borderId="0" xfId="0" applyFont="1" applyAlignment="1" applyProtection="1">
      <alignment horizontal="right"/>
      <protection hidden="1"/>
    </xf>
    <xf numFmtId="0" fontId="0" fillId="0" borderId="13" xfId="0" applyBorder="1" applyProtection="1">
      <protection hidden="1"/>
    </xf>
    <xf numFmtId="0" fontId="0" fillId="8" borderId="14" xfId="0" applyFill="1" applyBorder="1" applyAlignment="1" applyProtection="1">
      <alignment horizontal="center"/>
    </xf>
    <xf numFmtId="0" fontId="0" fillId="0" borderId="15" xfId="0" pivotButton="1" applyBorder="1"/>
    <xf numFmtId="0" fontId="0" fillId="9" borderId="2" xfId="0" applyFill="1" applyBorder="1" applyProtection="1"/>
    <xf numFmtId="0" fontId="0" fillId="9" borderId="2" xfId="0" applyFill="1" applyBorder="1" applyAlignment="1" applyProtection="1">
      <alignment horizontal="center"/>
      <protection hidden="1"/>
    </xf>
    <xf numFmtId="0" fontId="0" fillId="10" borderId="2" xfId="0" applyFill="1" applyBorder="1" applyProtection="1"/>
    <xf numFmtId="0" fontId="0" fillId="10" borderId="2" xfId="0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9" borderId="2" xfId="0" applyNumberFormat="1" applyFill="1" applyBorder="1" applyAlignment="1" applyProtection="1">
      <alignment horizontal="center"/>
      <protection hidden="1"/>
    </xf>
    <xf numFmtId="166" fontId="0" fillId="0" borderId="2" xfId="0" applyNumberFormat="1" applyFill="1" applyBorder="1" applyProtection="1">
      <protection locked="0"/>
    </xf>
    <xf numFmtId="164" fontId="0" fillId="5" borderId="2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4" xfId="0" applyBorder="1"/>
    <xf numFmtId="0" fontId="0" fillId="0" borderId="15" xfId="0" applyBorder="1"/>
    <xf numFmtId="0" fontId="0" fillId="0" borderId="6" xfId="0" applyNumberFormat="1" applyBorder="1"/>
    <xf numFmtId="0" fontId="0" fillId="0" borderId="16" xfId="0" applyBorder="1"/>
    <xf numFmtId="0" fontId="0" fillId="0" borderId="17" xfId="0" applyNumberFormat="1" applyBorder="1"/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0" fontId="3" fillId="0" borderId="18" xfId="0" applyFont="1" applyBorder="1" applyAlignment="1" applyProtection="1">
      <alignment horizontal="right"/>
      <protection hidden="1"/>
    </xf>
    <xf numFmtId="0" fontId="3" fillId="0" borderId="18" xfId="0" applyFont="1" applyBorder="1" applyProtection="1">
      <protection hidden="1"/>
    </xf>
    <xf numFmtId="0" fontId="0" fillId="0" borderId="19" xfId="0" applyBorder="1" applyProtection="1">
      <protection hidden="1"/>
    </xf>
    <xf numFmtId="164" fontId="0" fillId="0" borderId="19" xfId="0" applyNumberFormat="1" applyBorder="1" applyProtection="1">
      <protection hidden="1"/>
    </xf>
    <xf numFmtId="164" fontId="0" fillId="3" borderId="19" xfId="0" applyNumberFormat="1" applyFill="1" applyBorder="1" applyProtection="1">
      <protection hidden="1"/>
    </xf>
    <xf numFmtId="0" fontId="0" fillId="0" borderId="20" xfId="0" applyBorder="1" applyProtection="1">
      <protection hidden="1"/>
    </xf>
    <xf numFmtId="164" fontId="0" fillId="0" borderId="20" xfId="0" applyNumberFormat="1" applyBorder="1" applyProtection="1">
      <protection hidden="1"/>
    </xf>
    <xf numFmtId="0" fontId="3" fillId="11" borderId="21" xfId="0" applyFont="1" applyFill="1" applyBorder="1" applyAlignment="1">
      <alignment horizontal="center" vertical="top"/>
    </xf>
    <xf numFmtId="0" fontId="3" fillId="11" borderId="21" xfId="0" applyFont="1" applyFill="1" applyBorder="1" applyAlignment="1">
      <alignment horizontal="center" vertical="top" wrapText="1"/>
    </xf>
    <xf numFmtId="0" fontId="3" fillId="11" borderId="1" xfId="0" applyFont="1" applyFill="1" applyBorder="1" applyProtection="1">
      <protection locked="0"/>
    </xf>
    <xf numFmtId="10" fontId="3" fillId="11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10" fontId="0" fillId="0" borderId="0" xfId="1" applyNumberFormat="1" applyFont="1" applyProtection="1">
      <protection locked="0"/>
    </xf>
    <xf numFmtId="9" fontId="0" fillId="0" borderId="0" xfId="1" applyFont="1" applyProtection="1">
      <protection locked="0"/>
    </xf>
    <xf numFmtId="0" fontId="9" fillId="12" borderId="22" xfId="0" applyFont="1" applyFill="1" applyBorder="1" applyProtection="1"/>
    <xf numFmtId="0" fontId="9" fillId="12" borderId="23" xfId="0" applyFont="1" applyFill="1" applyBorder="1" applyProtection="1"/>
    <xf numFmtId="168" fontId="9" fillId="12" borderId="24" xfId="0" applyNumberFormat="1" applyFont="1" applyFill="1" applyBorder="1" applyProtection="1"/>
    <xf numFmtId="168" fontId="9" fillId="12" borderId="25" xfId="0" applyNumberFormat="1" applyFont="1" applyFill="1" applyBorder="1" applyProtection="1"/>
    <xf numFmtId="0" fontId="10" fillId="12" borderId="22" xfId="0" applyFont="1" applyFill="1" applyBorder="1" applyProtection="1"/>
    <xf numFmtId="0" fontId="10" fillId="12" borderId="26" xfId="0" applyFont="1" applyFill="1" applyBorder="1" applyProtection="1"/>
    <xf numFmtId="0" fontId="10" fillId="12" borderId="23" xfId="0" applyFont="1" applyFill="1" applyBorder="1" applyProtection="1"/>
    <xf numFmtId="14" fontId="10" fillId="12" borderId="24" xfId="0" applyNumberFormat="1" applyFont="1" applyFill="1" applyBorder="1" applyProtection="1"/>
    <xf numFmtId="0" fontId="10" fillId="12" borderId="0" xfId="0" applyFont="1" applyFill="1" applyBorder="1" applyProtection="1"/>
    <xf numFmtId="0" fontId="10" fillId="12" borderId="27" xfId="0" applyFont="1" applyFill="1" applyBorder="1" applyProtection="1"/>
    <xf numFmtId="0" fontId="10" fillId="12" borderId="24" xfId="0" applyFont="1" applyFill="1" applyBorder="1" applyProtection="1"/>
    <xf numFmtId="168" fontId="10" fillId="12" borderId="24" xfId="0" applyNumberFormat="1" applyFont="1" applyFill="1" applyBorder="1" applyProtection="1"/>
    <xf numFmtId="168" fontId="10" fillId="12" borderId="0" xfId="0" applyNumberFormat="1" applyFont="1" applyFill="1" applyBorder="1" applyProtection="1"/>
    <xf numFmtId="0" fontId="10" fillId="12" borderId="25" xfId="0" applyFont="1" applyFill="1" applyBorder="1" applyProtection="1"/>
    <xf numFmtId="0" fontId="10" fillId="12" borderId="28" xfId="0" applyFont="1" applyFill="1" applyBorder="1" applyProtection="1"/>
    <xf numFmtId="168" fontId="10" fillId="12" borderId="28" xfId="0" applyNumberFormat="1" applyFont="1" applyFill="1" applyBorder="1" applyProtection="1"/>
    <xf numFmtId="0" fontId="10" fillId="12" borderId="29" xfId="0" applyFont="1" applyFill="1" applyBorder="1" applyProtection="1"/>
    <xf numFmtId="10" fontId="0" fillId="0" borderId="1" xfId="1" applyNumberFormat="1" applyFon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9" fontId="0" fillId="0" borderId="1" xfId="1" applyFont="1" applyBorder="1" applyAlignment="1" applyProtection="1">
      <alignment horizontal="right"/>
    </xf>
    <xf numFmtId="0" fontId="0" fillId="0" borderId="1" xfId="0" applyBorder="1" applyProtection="1"/>
    <xf numFmtId="169" fontId="0" fillId="0" borderId="1" xfId="1" applyNumberFormat="1" applyFont="1" applyBorder="1" applyProtection="1"/>
    <xf numFmtId="0" fontId="0" fillId="0" borderId="19" xfId="0" applyBorder="1" applyProtection="1"/>
    <xf numFmtId="169" fontId="0" fillId="0" borderId="19" xfId="1" applyNumberFormat="1" applyFont="1" applyBorder="1" applyProtection="1"/>
    <xf numFmtId="0" fontId="3" fillId="0" borderId="30" xfId="0" applyFont="1" applyBorder="1" applyProtection="1"/>
    <xf numFmtId="0" fontId="0" fillId="0" borderId="2" xfId="0" applyBorder="1" applyAlignment="1" applyProtection="1">
      <alignment horizontal="center"/>
      <protection hidden="1"/>
    </xf>
    <xf numFmtId="0" fontId="10" fillId="3" borderId="0" xfId="0" applyFont="1" applyFill="1" applyBorder="1" applyProtection="1">
      <protection locked="0"/>
    </xf>
    <xf numFmtId="0" fontId="10" fillId="3" borderId="28" xfId="0" applyFont="1" applyFill="1" applyBorder="1" applyProtection="1">
      <protection locked="0"/>
    </xf>
    <xf numFmtId="0" fontId="9" fillId="12" borderId="27" xfId="0" applyFont="1" applyFill="1" applyBorder="1" applyAlignment="1" applyProtection="1">
      <alignment horizontal="left" indent="4"/>
    </xf>
    <xf numFmtId="0" fontId="9" fillId="12" borderId="29" xfId="0" applyFont="1" applyFill="1" applyBorder="1" applyAlignment="1" applyProtection="1">
      <alignment horizontal="left" indent="4"/>
    </xf>
    <xf numFmtId="0" fontId="9" fillId="12" borderId="27" xfId="0" applyFont="1" applyFill="1" applyBorder="1" applyAlignment="1" applyProtection="1">
      <alignment horizontal="center"/>
    </xf>
    <xf numFmtId="0" fontId="9" fillId="12" borderId="29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164" fontId="0" fillId="0" borderId="31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8" xfId="0" applyNumberFormat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167" fontId="7" fillId="0" borderId="7" xfId="0" applyNumberFormat="1" applyFont="1" applyBorder="1" applyAlignment="1" applyProtection="1">
      <alignment horizontal="left"/>
      <protection locked="0"/>
    </xf>
    <xf numFmtId="167" fontId="7" fillId="0" borderId="8" xfId="0" applyNumberFormat="1" applyFont="1" applyBorder="1" applyAlignment="1" applyProtection="1">
      <alignment horizontal="left"/>
      <protection locked="0"/>
    </xf>
    <xf numFmtId="0" fontId="0" fillId="13" borderId="7" xfId="0" applyFill="1" applyBorder="1" applyAlignment="1" applyProtection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8" xfId="0" applyBorder="1" applyAlignment="1">
      <alignment wrapText="1"/>
    </xf>
    <xf numFmtId="0" fontId="0" fillId="8" borderId="33" xfId="0" applyFill="1" applyBorder="1" applyAlignment="1" applyProtection="1">
      <alignment horizontal="center" wrapText="1"/>
    </xf>
    <xf numFmtId="0" fontId="0" fillId="8" borderId="34" xfId="0" applyFill="1" applyBorder="1" applyAlignment="1" applyProtection="1">
      <alignment horizontal="center" wrapText="1"/>
    </xf>
    <xf numFmtId="0" fontId="0" fillId="8" borderId="35" xfId="0" applyFill="1" applyBorder="1" applyAlignment="1" applyProtection="1">
      <alignment horizontal="center" wrapText="1"/>
    </xf>
    <xf numFmtId="0" fontId="0" fillId="8" borderId="33" xfId="0" applyFill="1" applyBorder="1" applyAlignment="1" applyProtection="1">
      <alignment wrapText="1"/>
    </xf>
    <xf numFmtId="0" fontId="0" fillId="8" borderId="35" xfId="0" applyFill="1" applyBorder="1" applyAlignment="1" applyProtection="1">
      <alignment wrapText="1"/>
    </xf>
    <xf numFmtId="0" fontId="0" fillId="8" borderId="14" xfId="0" applyFill="1" applyBorder="1" applyAlignment="1" applyProtection="1">
      <alignment wrapText="1"/>
    </xf>
    <xf numFmtId="0" fontId="4" fillId="3" borderId="36" xfId="0" applyFont="1" applyFill="1" applyBorder="1" applyAlignment="1" applyProtection="1">
      <alignment horizontal="center"/>
      <protection locked="0"/>
    </xf>
    <xf numFmtId="0" fontId="11" fillId="12" borderId="0" xfId="0" applyFont="1" applyFill="1" applyBorder="1" applyAlignment="1" applyProtection="1">
      <alignment horizontal="center"/>
    </xf>
    <xf numFmtId="0" fontId="0" fillId="0" borderId="37" xfId="0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12" borderId="39" xfId="0" applyFont="1" applyFill="1" applyBorder="1" applyAlignment="1" applyProtection="1">
      <alignment horizontal="center"/>
    </xf>
    <xf numFmtId="0" fontId="9" fillId="12" borderId="40" xfId="0" applyFont="1" applyFill="1" applyBorder="1" applyAlignment="1" applyProtection="1">
      <alignment horizontal="center"/>
    </xf>
    <xf numFmtId="0" fontId="9" fillId="12" borderId="41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35"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5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026336196611812E-2"/>
          <c:y val="0.17782378047197836"/>
          <c:w val="0.88514033047005491"/>
          <c:h val="0.63143323201796397"/>
        </c:manualLayout>
      </c:layout>
      <c:lineChart>
        <c:grouping val="standard"/>
        <c:ser>
          <c:idx val="1"/>
          <c:order val="0"/>
          <c:tx>
            <c:v>Life Table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'life-table'!$A$2:$A$30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'life-table'!$G$2:$G$30</c:f>
              <c:numCache>
                <c:formatCode>0.000</c:formatCode>
                <c:ptCount val="2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marker val="1"/>
        <c:axId val="37649792"/>
        <c:axId val="37656064"/>
      </c:lineChart>
      <c:catAx>
        <c:axId val="37649792"/>
        <c:scaling>
          <c:orientation val="minMax"/>
        </c:scaling>
        <c:axPos val="b"/>
        <c:numFmt formatCode="General" sourceLinked="1"/>
        <c:tickLblPos val="nextTo"/>
        <c:crossAx val="37656064"/>
        <c:crosses val="autoZero"/>
        <c:auto val="1"/>
        <c:lblAlgn val="ctr"/>
        <c:lblOffset val="100"/>
      </c:catAx>
      <c:valAx>
        <c:axId val="37656064"/>
        <c:scaling>
          <c:orientation val="minMax"/>
          <c:max val="1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Cummulative Incidence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crossAx val="37649792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/>
              <a:t>Figure 1.</a:t>
            </a:r>
            <a:r>
              <a:rPr lang="en-US" sz="1100" baseline="0"/>
              <a:t> Parasite density (geometric mean) by day of observation</a:t>
            </a:r>
            <a:endParaRPr lang="en-US" sz="1100"/>
          </a:p>
        </c:rich>
      </c:tx>
      <c:layout>
        <c:manualLayout>
          <c:xMode val="edge"/>
          <c:yMode val="edge"/>
          <c:x val="0.10877906373969365"/>
          <c:y val="9.475065616797898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10363236731517"/>
          <c:y val="0.14335451172051769"/>
          <c:w val="0.77615329274766942"/>
          <c:h val="0.72063462756810603"/>
        </c:manualLayout>
      </c:layout>
      <c:lineChart>
        <c:grouping val="standard"/>
        <c:ser>
          <c:idx val="0"/>
          <c:order val="0"/>
          <c:tx>
            <c:v>Parasite Density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'Graphs &amp; Tables'!$G$21:$G$28</c:f>
              <c:numCache>
                <c:formatCode>dd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7">
                  <c:v>28</c:v>
                </c:pt>
              </c:numCache>
            </c:numRef>
          </c:cat>
          <c:val>
            <c:numRef>
              <c:f>'Graphs &amp; Tables'!$H$21:$H$28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ln>
              <a:noFill/>
            </a:ln>
          </c:spPr>
          <c:marker>
            <c:symbol val="plus"/>
            <c:size val="5"/>
            <c:spPr>
              <a:noFill/>
              <a:ln w="3175">
                <a:solidFill>
                  <a:schemeClr val="bg1">
                    <a:lumMod val="50000"/>
                  </a:schemeClr>
                </a:solidFill>
                <a:bevel/>
              </a:ln>
            </c:spPr>
          </c:marker>
          <c:dLbls>
            <c:dLbl>
              <c:idx val="0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1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2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3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Tables'!$L$25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5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6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7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showVal val="1"/>
          </c:dLbls>
          <c:val>
            <c:numRef>
              <c:f>'Graphs &amp; Tables'!$M$21:$M$28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1"/>
        </c:ser>
        <c:marker val="1"/>
        <c:axId val="31782400"/>
        <c:axId val="31784320"/>
      </c:lineChart>
      <c:dateAx>
        <c:axId val="3178240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HN"/>
                  <a:t>Day of</a:t>
                </a:r>
                <a:r>
                  <a:rPr lang="es-HN" baseline="0"/>
                  <a:t> observation</a:t>
                </a:r>
                <a:endParaRPr lang="es-HN"/>
              </a:p>
            </c:rich>
          </c:tx>
          <c:layout>
            <c:manualLayout>
              <c:xMode val="edge"/>
              <c:yMode val="edge"/>
              <c:x val="0.43847212445637646"/>
              <c:y val="0.9249765907639923"/>
            </c:manualLayout>
          </c:layout>
          <c:spPr>
            <a:noFill/>
            <a:ln w="25400">
              <a:noFill/>
            </a:ln>
          </c:spPr>
        </c:title>
        <c:numFmt formatCode="dd" sourceLinked="1"/>
        <c:majorTickMark val="none"/>
        <c:tickLblPos val="none"/>
        <c:crossAx val="31784320"/>
        <c:crosses val="autoZero"/>
        <c:lblOffset val="100"/>
      </c:dateAx>
      <c:valAx>
        <c:axId val="31784320"/>
        <c:scaling>
          <c:logBase val="10"/>
          <c:orientation val="minMax"/>
          <c:min val="1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HN"/>
                  <a:t>Asexual Parasite Density</a:t>
                </a:r>
                <a:r>
                  <a:rPr lang="es-HN" baseline="0"/>
                  <a:t> (/µl)</a:t>
                </a:r>
              </a:p>
              <a:p>
                <a:pPr>
                  <a:defRPr/>
                </a:pPr>
                <a:r>
                  <a:rPr lang="es-HN" baseline="0"/>
                  <a:t>(log scale)</a:t>
                </a:r>
                <a:endParaRPr lang="es-HN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crossAx val="31782400"/>
        <c:crossesAt val="0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59057540884312543"/>
          <c:y val="0.14275164928708237"/>
          <c:w val="0.92656833696203778"/>
          <c:h val="0.22646875221678373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Figure 2. Number of people with fever by day of observation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668148148148148"/>
          <c:y val="4.6136101499423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89738971664459"/>
          <c:y val="0.14384116619568896"/>
          <c:w val="0.83182729547341616"/>
          <c:h val="0.72554784310497789"/>
        </c:manualLayout>
      </c:layout>
      <c:scatterChart>
        <c:scatterStyle val="lineMarker"/>
        <c:ser>
          <c:idx val="0"/>
          <c:order val="0"/>
          <c:tx>
            <c:v>People with fever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'Graphs &amp; Tables'!$G$38:$G$45</c:f>
              <c:numCache>
                <c:formatCode>dd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7">
                  <c:v>28</c:v>
                </c:pt>
              </c:numCache>
            </c:numRef>
          </c:xVal>
          <c:yVal>
            <c:numRef>
              <c:f>'Graphs &amp; Tables'!$H$38:$H$45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plus"/>
            <c:size val="5"/>
            <c:spPr>
              <a:noFill/>
              <a:ln w="3175">
                <a:solidFill>
                  <a:schemeClr val="bg1">
                    <a:lumMod val="50000"/>
                  </a:schemeClr>
                </a:solidFill>
                <a:bevel/>
              </a:ln>
            </c:spPr>
          </c:marker>
          <c:dLbls>
            <c:dLbl>
              <c:idx val="0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1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2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3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layout>
                <c:manualLayout>
                  <c:x val="-3.411111111111112E-2"/>
                  <c:y val="4.5138888888888888E-2"/>
                </c:manualLayout>
              </c:layout>
              <c:tx>
                <c:strRef>
                  <c:f>'Graphs &amp; Tables'!$L$25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5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Tables'!$L$26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6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Tables'!$L$27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7"/>
              <c:layout>
                <c:manualLayout>
                  <c:x val="-4.183333333333334E-2"/>
                  <c:y val="4.5138888888888888E-2"/>
                </c:manualLayout>
              </c:layout>
              <c:tx>
                <c:strRef>
                  <c:f>'Graphs &amp; Tables'!$L$28</c:f>
                  <c:strCache>
                    <c:ptCount val="1"/>
                    <c:pt idx="0">
                      <c:v>28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showVal val="1"/>
          </c:dLbls>
          <c:xVal>
            <c:numRef>
              <c:f>'Graphs &amp; Tables'!$G$38:$G$45</c:f>
              <c:numCache>
                <c:formatCode>dd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7">
                  <c:v>28</c:v>
                </c:pt>
              </c:numCache>
            </c:numRef>
          </c:xVal>
          <c:yVal>
            <c:numRef>
              <c:f>'Graphs &amp; Tables'!$L$40:$L$47</c:f>
              <c:numCache>
                <c:formatCode>General</c:formatCode>
                <c:ptCount val="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</c:numCache>
            </c:numRef>
          </c:yVal>
        </c:ser>
        <c:ser>
          <c:idx val="2"/>
          <c:order val="2"/>
          <c:spPr>
            <a:ln w="12700" cmpd="sng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</c:spPr>
          <c:marker>
            <c:symbol val="none"/>
          </c:marker>
          <c:xVal>
            <c:numRef>
              <c:f>'Graphs &amp; Tables'!$J$31:$J$38</c:f>
              <c:numCache>
                <c:formatCode>dd</c:formatCode>
                <c:ptCount val="8"/>
                <c:pt idx="0">
                  <c:v>-1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7">
                  <c:v>28</c:v>
                </c:pt>
              </c:numCache>
            </c:numRef>
          </c:xVal>
          <c:yVal>
            <c:numRef>
              <c:f>'Graphs &amp; Tables'!$J$40:$J$47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ser>
          <c:idx val="3"/>
          <c:order val="3"/>
          <c:spPr>
            <a:ln>
              <a:noFill/>
            </a:ln>
          </c:spPr>
          <c:marker>
            <c:symbol val="plus"/>
            <c:size val="5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206847551699353E-2"/>
                  <c:y val="0"/>
                </c:manualLayout>
              </c:layout>
              <c:tx>
                <c:strRef>
                  <c:f>'Graphs &amp; Tables'!$N$40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1"/>
              <c:layout>
                <c:manualLayout>
                  <c:x val="-5.1206847551699353E-2"/>
                  <c:y val="0"/>
                </c:manualLayout>
              </c:layout>
              <c:tx>
                <c:strRef>
                  <c:f>'Graphs &amp; Tables'!$N$41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2"/>
              <c:layout>
                <c:manualLayout>
                  <c:x val="-6.3985600526048902E-2"/>
                  <c:y val="0"/>
                </c:manualLayout>
              </c:layout>
              <c:tx>
                <c:strRef>
                  <c:f>'Graphs &amp; Tables'!$N$42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3"/>
              <c:layout>
                <c:manualLayout>
                  <c:x val="-6.3985600526048902E-2"/>
                  <c:y val="0"/>
                </c:manualLayout>
              </c:layout>
              <c:tx>
                <c:strRef>
                  <c:f>'Graphs &amp; Tables'!$N$43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4"/>
              <c:layout>
                <c:manualLayout>
                  <c:x val="-6.3985600526048902E-2"/>
                  <c:y val="0"/>
                </c:manualLayout>
              </c:layout>
              <c:tx>
                <c:strRef>
                  <c:f>'Graphs &amp; Tables'!$N$44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5"/>
              <c:layout>
                <c:manualLayout>
                  <c:x val="-6.3985600526048902E-2"/>
                  <c:y val="0"/>
                </c:manualLayout>
              </c:layout>
              <c:tx>
                <c:strRef>
                  <c:f>'Graphs &amp; Tables'!$N$45</c:f>
                  <c:strCache>
                    <c:ptCount val="1"/>
                    <c:pt idx="0">
                      <c:v>25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6"/>
              <c:layout>
                <c:manualLayout>
                  <c:x val="-6.3985600526048902E-2"/>
                  <c:y val="0"/>
                </c:manualLayout>
              </c:layout>
              <c:tx>
                <c:strRef>
                  <c:f>'Graphs &amp; Tables'!$N$46</c:f>
                  <c:strCache>
                    <c:ptCount val="1"/>
                    <c:pt idx="0">
                      <c:v>30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strike="noStrike">
                      <a:latin typeface="+mn-lt"/>
                    </a:defRPr>
                  </a:pPr>
                  <a:endParaRPr lang="en-US"/>
                </a:p>
              </c:txPr>
              <c:dLblPos val="r"/>
            </c:dLbl>
            <c:dLbl>
              <c:idx val="7"/>
              <c:layout>
                <c:manualLayout>
                  <c:x val="-6.5109695682944085E-2"/>
                  <c:y val="-4.6457607433217198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showVal val="1"/>
          </c:dLbls>
          <c:xVal>
            <c:numRef>
              <c:f>'Graphs &amp; Tables'!$M$40:$M$47</c:f>
              <c:numCache>
                <c:formatCode>dd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xVal>
          <c:yVal>
            <c:numRef>
              <c:f>'Graphs &amp; Tables'!$N$40:$N$47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yVal>
        </c:ser>
        <c:axId val="37598720"/>
        <c:axId val="37600640"/>
      </c:scatterChart>
      <c:valAx>
        <c:axId val="37598720"/>
        <c:scaling>
          <c:orientation val="minMax"/>
          <c:max val="30"/>
          <c:min val="-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HN" sz="1000" b="1" i="0" u="none" strike="noStrike" baseline="0">
                    <a:effectLst/>
                  </a:rPr>
                  <a:t>Day of observation</a:t>
                </a:r>
                <a:endParaRPr lang="es-HN"/>
              </a:p>
            </c:rich>
          </c:tx>
          <c:layout>
            <c:manualLayout>
              <c:xMode val="edge"/>
              <c:yMode val="edge"/>
              <c:x val="0.43847209098862644"/>
              <c:y val="0.92497688653970156"/>
            </c:manualLayout>
          </c:layout>
          <c:spPr>
            <a:noFill/>
            <a:ln w="25400">
              <a:noFill/>
            </a:ln>
          </c:spPr>
        </c:title>
        <c:numFmt formatCode="dd" sourceLinked="1"/>
        <c:majorTickMark val="none"/>
        <c:tickLblPos val="none"/>
        <c:crossAx val="37600640"/>
        <c:crossesAt val="-2"/>
        <c:crossBetween val="midCat"/>
      </c:valAx>
      <c:valAx>
        <c:axId val="37600640"/>
        <c:scaling>
          <c:orientation val="minMax"/>
          <c:max val="35"/>
          <c:min val="-2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HN"/>
                  <a:t>People with fever</a:t>
                </a:r>
              </a:p>
            </c:rich>
          </c:tx>
          <c:layout>
            <c:manualLayout>
              <c:xMode val="edge"/>
              <c:yMode val="edge"/>
              <c:x val="2.5204782735491395E-2"/>
              <c:y val="0.281099637631801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one"/>
        <c:crossAx val="37598720"/>
        <c:crossesAt val="-2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59420775736366283"/>
          <c:y val="0.15602103370296705"/>
          <c:w val="0.92897684456109653"/>
          <c:h val="0.24002978866396024"/>
        </c:manualLayout>
      </c:layout>
    </c:legend>
    <c:plotVisOnly val="1"/>
    <c:dispBlanksAs val="gap"/>
  </c:chart>
  <c:spPr>
    <a:solidFill>
      <a:schemeClr val="bg1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5</xdr:row>
      <xdr:rowOff>57150</xdr:rowOff>
    </xdr:from>
    <xdr:to>
      <xdr:col>15</xdr:col>
      <xdr:colOff>323850</xdr:colOff>
      <xdr:row>10</xdr:row>
      <xdr:rowOff>47625</xdr:rowOff>
    </xdr:to>
    <xdr:pic>
      <xdr:nvPicPr>
        <xdr:cNvPr id="418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6325" y="962025"/>
          <a:ext cx="3286125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5</xdr:row>
      <xdr:rowOff>66675</xdr:rowOff>
    </xdr:from>
    <xdr:to>
      <xdr:col>15</xdr:col>
      <xdr:colOff>314325</xdr:colOff>
      <xdr:row>10</xdr:row>
      <xdr:rowOff>47625</xdr:rowOff>
    </xdr:to>
    <xdr:pic>
      <xdr:nvPicPr>
        <xdr:cNvPr id="2562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6325" y="962025"/>
          <a:ext cx="327660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38100</xdr:rowOff>
    </xdr:from>
    <xdr:to>
      <xdr:col>20</xdr:col>
      <xdr:colOff>695325</xdr:colOff>
      <xdr:row>19</xdr:row>
      <xdr:rowOff>133350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57150</xdr:rowOff>
    </xdr:from>
    <xdr:to>
      <xdr:col>11</xdr:col>
      <xdr:colOff>0</xdr:colOff>
      <xdr:row>17</xdr:row>
      <xdr:rowOff>104775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0</xdr:row>
      <xdr:rowOff>76200</xdr:rowOff>
    </xdr:from>
    <xdr:to>
      <xdr:col>17</xdr:col>
      <xdr:colOff>352425</xdr:colOff>
      <xdr:row>17</xdr:row>
      <xdr:rowOff>57150</xdr:rowOff>
    </xdr:to>
    <xdr:graphicFrame macro="">
      <xdr:nvGraphicFramePr>
        <xdr:cNvPr id="296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ngh, Dr. Prabhjot (WDC)" refreshedDate="41564.49200150463" createdVersion="1" refreshedVersion="4" recordCount="201">
  <cacheSource type="worksheet">
    <worksheetSource ref="B12:AI213" sheet="entry2"/>
  </cacheSource>
  <cacheFields count="34">
    <cacheField name="ID" numFmtId="0">
      <sharedItems containsNonDate="0" containsString="0" containsBlank="1"/>
    </cacheField>
    <cacheField name="Place of residence" numFmtId="0">
      <sharedItems containsNonDate="0" containsString="0" containsBlank="1"/>
    </cacheField>
    <cacheField name="Age _x000a_(years)" numFmtId="0">
      <sharedItems containsNonDate="0" containsString="0" containsBlank="1"/>
    </cacheField>
    <cacheField name="Age Category" numFmtId="0">
      <sharedItems containsBlank="1" count="2">
        <m/>
        <s v=""/>
      </sharedItems>
    </cacheField>
    <cacheField name="Gender" numFmtId="0">
      <sharedItems containsNonDate="0" containsString="0" containsBlank="1" count="1">
        <m/>
      </sharedItems>
    </cacheField>
    <cacheField name="Weight_x000a_(kg)" numFmtId="0">
      <sharedItems containsNonDate="0" containsString="0" containsBlank="1"/>
    </cacheField>
    <cacheField name="Height_x000a_(cm)" numFmtId="0">
      <sharedItems containsNonDate="0" containsString="0" containsBlank="1"/>
    </cacheField>
    <cacheField name="Drug" numFmtId="0">
      <sharedItems containsNonDate="0" containsString="0" containsBlank="1"/>
    </cacheField>
    <cacheField name="Total dose _x000a_(mg)" numFmtId="0">
      <sharedItems containsNonDate="0" containsString="0" containsBlank="1"/>
    </cacheField>
    <cacheField name="Previous_x000a_antimalarial_x000a_intake" numFmtId="0">
      <sharedItems containsNonDate="0" containsString="0" containsBlank="1"/>
    </cacheField>
    <cacheField name="Day of danger sign/severe _x000a_malaria" numFmtId="0">
      <sharedItems containsNonDate="0" containsString="0" containsBlank="1"/>
    </cacheField>
    <cacheField name="Date_x000a_D0" numFmtId="0">
      <sharedItems containsNonDate="0" containsString="0" containsBlank="1"/>
    </cacheField>
    <cacheField name="History_x000a_fever D0" numFmtId="0">
      <sharedItems containsNonDate="0" containsString="0" containsBlank="1"/>
    </cacheField>
    <cacheField name="Temp D0" numFmtId="0">
      <sharedItems containsNonDate="0" containsString="0" containsBlank="1"/>
    </cacheField>
    <cacheField name="Para D0" numFmtId="0">
      <sharedItems containsNonDate="0" containsString="0" containsBlank="1"/>
    </cacheField>
    <cacheField name="Temp D1" numFmtId="0">
      <sharedItems containsNonDate="0" containsString="0" containsBlank="1"/>
    </cacheField>
    <cacheField name="Para D1" numFmtId="0">
      <sharedItems containsNonDate="0" containsString="0" containsBlank="1"/>
    </cacheField>
    <cacheField name="Temp D2" numFmtId="0">
      <sharedItems containsNonDate="0" containsString="0" containsBlank="1"/>
    </cacheField>
    <cacheField name="Para D2" numFmtId="0">
      <sharedItems containsNonDate="0" containsString="0" containsBlank="1"/>
    </cacheField>
    <cacheField name="Temp D3" numFmtId="0">
      <sharedItems containsNonDate="0" containsString="0" containsBlank="1"/>
    </cacheField>
    <cacheField name="Para D3" numFmtId="0">
      <sharedItems containsNonDate="0" containsString="0" containsBlank="1"/>
    </cacheField>
    <cacheField name="History_x000a_fever D7" numFmtId="0">
      <sharedItems containsNonDate="0" containsString="0" containsBlank="1"/>
    </cacheField>
    <cacheField name="Temp D7" numFmtId="0">
      <sharedItems containsNonDate="0" containsString="0" containsBlank="1"/>
    </cacheField>
    <cacheField name="Para D7" numFmtId="0">
      <sharedItems containsNonDate="0" containsString="0" containsBlank="1"/>
    </cacheField>
    <cacheField name="History_x000a_fever D14" numFmtId="0">
      <sharedItems containsNonDate="0" containsString="0" containsBlank="1"/>
    </cacheField>
    <cacheField name="Temp D14" numFmtId="0">
      <sharedItems containsNonDate="0" containsString="0" containsBlank="1"/>
    </cacheField>
    <cacheField name="Para D14" numFmtId="0">
      <sharedItems containsNonDate="0" containsString="0" containsBlank="1"/>
    </cacheField>
    <cacheField name="History_x000a_fever D21" numFmtId="0">
      <sharedItems containsNonDate="0" containsString="0" containsBlank="1"/>
    </cacheField>
    <cacheField name="Temp D21" numFmtId="0">
      <sharedItems containsNonDate="0" containsString="0" containsBlank="1"/>
    </cacheField>
    <cacheField name="Para D21" numFmtId="0">
      <sharedItems containsNonDate="0" containsString="0" containsBlank="1"/>
    </cacheField>
    <cacheField name="History_x000a_fever D28" numFmtId="0">
      <sharedItems containsNonDate="0" containsString="0" containsBlank="1"/>
    </cacheField>
    <cacheField name="Temp D28" numFmtId="0">
      <sharedItems containsNonDate="0" containsString="0" containsBlank="1"/>
    </cacheField>
    <cacheField name="Para D28" numFmtId="0">
      <sharedItems containsNonDate="0" containsString="0" containsBlank="1"/>
    </cacheField>
    <cacheField name="History_x000a_unscheduled _x000a_day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indent="0" compact="0" compactData="0" gridDropZones="1">
  <location ref="B4:C8" firstHeaderRow="2" firstDataRow="2" firstDataCol="1" rowPageCount="1" colPageCount="1"/>
  <pivotFields count="34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numFmtId="16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3">
    <i>
      <x/>
    </i>
    <i>
      <x v="1"/>
    </i>
    <i t="grand">
      <x/>
    </i>
  </rowItems>
  <colItems count="1">
    <i/>
  </colItems>
  <pageFields count="1">
    <pageField fld="4" hier="0"/>
  </pageField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B232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2" sqref="D2:F2"/>
    </sheetView>
  </sheetViews>
  <sheetFormatPr defaultColWidth="11.42578125" defaultRowHeight="12.75"/>
  <cols>
    <col min="1" max="1" width="4" bestFit="1" customWidth="1"/>
    <col min="2" max="2" width="7.140625" customWidth="1"/>
    <col min="3" max="3" width="23.7109375" customWidth="1"/>
    <col min="4" max="4" width="11.42578125" customWidth="1"/>
    <col min="5" max="5" width="12.28515625" bestFit="1" customWidth="1"/>
    <col min="6" max="8" width="11.42578125" customWidth="1"/>
    <col min="9" max="9" width="9.5703125" customWidth="1"/>
    <col min="10" max="10" width="11.42578125" customWidth="1"/>
    <col min="11" max="11" width="13.7109375" bestFit="1" customWidth="1"/>
    <col min="12" max="12" width="12.5703125" customWidth="1"/>
    <col min="13" max="13" width="11.5703125" bestFit="1" customWidth="1"/>
    <col min="14" max="14" width="11.42578125" customWidth="1"/>
    <col min="15" max="15" width="11.7109375" customWidth="1"/>
    <col min="16" max="16" width="8.5703125" customWidth="1"/>
    <col min="17" max="17" width="10.5703125" bestFit="1" customWidth="1"/>
    <col min="18" max="18" width="7.7109375" customWidth="1"/>
    <col min="19" max="19" width="8.5703125" bestFit="1" customWidth="1"/>
    <col min="20" max="20" width="7.7109375" bestFit="1" customWidth="1"/>
    <col min="21" max="21" width="8.5703125" bestFit="1" customWidth="1"/>
    <col min="22" max="22" width="7.85546875" customWidth="1"/>
    <col min="23" max="23" width="8.85546875" bestFit="1" customWidth="1"/>
    <col min="24" max="24" width="8.28515625" customWidth="1"/>
    <col min="25" max="25" width="7.42578125" customWidth="1"/>
    <col min="26" max="26" width="9.85546875" customWidth="1"/>
    <col min="27" max="27" width="9.42578125" bestFit="1" customWidth="1"/>
    <col min="28" max="28" width="8.7109375" bestFit="1" customWidth="1"/>
    <col min="29" max="29" width="11.42578125" customWidth="1"/>
    <col min="30" max="30" width="9.42578125" bestFit="1" customWidth="1"/>
    <col min="31" max="31" width="8.7109375" bestFit="1" customWidth="1"/>
    <col min="32" max="32" width="11.42578125" customWidth="1"/>
    <col min="33" max="33" width="9.42578125" bestFit="1" customWidth="1"/>
    <col min="34" max="34" width="8.7109375" bestFit="1" customWidth="1"/>
    <col min="35" max="35" width="14.28515625" bestFit="1" customWidth="1"/>
    <col min="36" max="36" width="11.42578125" style="26" bestFit="1" customWidth="1"/>
    <col min="37" max="37" width="11.28515625" customWidth="1"/>
    <col min="38" max="38" width="11.5703125" style="26" customWidth="1"/>
    <col min="39" max="39" width="9.28515625" customWidth="1"/>
    <col min="40" max="40" width="10.140625" bestFit="1" customWidth="1"/>
    <col min="41" max="75" width="11.42578125" style="26" hidden="1" customWidth="1"/>
    <col min="76" max="76" width="13" customWidth="1"/>
    <col min="77" max="77" width="12.5703125" customWidth="1"/>
    <col min="78" max="78" width="50.7109375" customWidth="1"/>
    <col min="79" max="79" width="12.42578125" bestFit="1" customWidth="1"/>
    <col min="80" max="81" width="11.42578125" customWidth="1"/>
    <col min="82" max="85" width="11.42578125" hidden="1" customWidth="1"/>
    <col min="86" max="86" width="9.140625" hidden="1" customWidth="1"/>
  </cols>
  <sheetData>
    <row r="1" spans="1:106" ht="14.25" customHeight="1" thickBot="1">
      <c r="A1" s="25"/>
      <c r="B1" s="6"/>
      <c r="C1" s="6"/>
      <c r="D1" s="5"/>
      <c r="E1" s="6"/>
      <c r="F1" s="5"/>
      <c r="G1" s="5"/>
      <c r="H1" s="6"/>
      <c r="I1" s="6"/>
      <c r="J1" s="5"/>
      <c r="K1" s="5"/>
      <c r="L1" s="5"/>
      <c r="M1" s="7"/>
      <c r="N1" s="7"/>
      <c r="O1" s="8"/>
      <c r="P1" s="8"/>
      <c r="Q1" s="8"/>
      <c r="R1" s="8"/>
      <c r="S1" s="8"/>
      <c r="T1" s="8"/>
      <c r="U1" s="8"/>
      <c r="V1" s="8"/>
      <c r="W1" s="9"/>
      <c r="X1" s="8"/>
      <c r="Y1" s="8"/>
      <c r="Z1" s="9"/>
      <c r="AA1" s="8"/>
      <c r="AB1" s="8"/>
      <c r="AC1" s="9"/>
      <c r="AD1" s="8"/>
      <c r="AE1" s="8"/>
      <c r="AF1" s="9"/>
      <c r="AG1" s="8"/>
      <c r="AH1" s="8"/>
      <c r="AI1" s="9"/>
      <c r="AJ1" s="9"/>
      <c r="AK1" s="8"/>
      <c r="AL1" s="9"/>
      <c r="AM1" s="1"/>
      <c r="AN1" s="1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Z1" s="1"/>
    </row>
    <row r="2" spans="1:106" ht="14.25" thickTop="1" thickBot="1">
      <c r="A2" s="48"/>
      <c r="B2" s="48"/>
      <c r="C2" s="29" t="s">
        <v>45</v>
      </c>
      <c r="D2" s="164"/>
      <c r="E2" s="165"/>
      <c r="F2" s="166"/>
      <c r="G2" s="50"/>
      <c r="H2" s="62" t="s">
        <v>48</v>
      </c>
      <c r="I2" s="25"/>
      <c r="J2" s="164"/>
      <c r="K2" s="166"/>
      <c r="M2" s="175" t="s">
        <v>146</v>
      </c>
      <c r="N2" s="176"/>
      <c r="O2" s="177"/>
      <c r="P2" s="44"/>
      <c r="U2" s="11"/>
      <c r="V2" s="12"/>
      <c r="W2" s="11"/>
      <c r="X2" s="11"/>
      <c r="Y2" s="12"/>
      <c r="Z2" s="11"/>
      <c r="AA2" s="11"/>
      <c r="AB2" s="12"/>
      <c r="AC2" s="11"/>
      <c r="AD2" s="11"/>
      <c r="AE2" s="12"/>
      <c r="AF2" s="11"/>
      <c r="AG2" s="11"/>
      <c r="AH2" s="12"/>
      <c r="AI2" s="11"/>
      <c r="AJ2" s="12"/>
      <c r="AK2" s="11"/>
      <c r="AL2" s="12"/>
      <c r="AM2" s="14"/>
      <c r="AN2" s="14"/>
      <c r="AO2" s="12"/>
      <c r="AP2" s="12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78"/>
      <c r="CG2" s="78" t="s">
        <v>138</v>
      </c>
      <c r="CH2" s="10" t="s">
        <v>75</v>
      </c>
    </row>
    <row r="3" spans="1:106" ht="14.25" customHeight="1" thickTop="1" thickBot="1">
      <c r="A3" s="6"/>
      <c r="B3" s="6"/>
      <c r="C3" s="6"/>
      <c r="D3" s="51"/>
      <c r="E3" s="51"/>
      <c r="F3" s="51"/>
      <c r="G3" s="51"/>
      <c r="H3" s="6"/>
      <c r="I3" s="6"/>
      <c r="J3" s="5"/>
      <c r="K3" s="5"/>
      <c r="L3" s="5"/>
      <c r="M3" s="178" t="s">
        <v>131</v>
      </c>
      <c r="N3" s="179"/>
      <c r="O3" s="83"/>
      <c r="P3" s="8"/>
      <c r="T3" s="8"/>
      <c r="U3" s="8"/>
      <c r="V3" s="8"/>
      <c r="W3" s="9"/>
      <c r="X3" s="8"/>
      <c r="Y3" s="8"/>
      <c r="Z3" s="9"/>
      <c r="AA3" s="8"/>
      <c r="AB3" s="8"/>
      <c r="AC3" s="9"/>
      <c r="AD3" s="8"/>
      <c r="AE3" s="8"/>
      <c r="AF3" s="9"/>
      <c r="AG3" s="8"/>
      <c r="AH3" s="8"/>
      <c r="AI3" s="9"/>
      <c r="AJ3" s="9"/>
      <c r="AK3" s="8"/>
      <c r="AL3" s="9"/>
      <c r="AM3" s="1"/>
      <c r="AN3" s="1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"/>
      <c r="BY3" s="1"/>
      <c r="BZ3" s="1"/>
      <c r="CA3" s="77"/>
      <c r="CB3" s="1"/>
      <c r="CC3" s="1"/>
      <c r="CD3" s="1" t="s">
        <v>30</v>
      </c>
      <c r="CE3" s="1" t="s">
        <v>31</v>
      </c>
      <c r="CF3" s="10" t="s">
        <v>72</v>
      </c>
      <c r="CG3" s="10" t="s">
        <v>72</v>
      </c>
      <c r="CH3" s="10" t="s">
        <v>76</v>
      </c>
      <c r="CI3" s="1"/>
    </row>
    <row r="4" spans="1:106" ht="14.25" customHeight="1" thickTop="1" thickBot="1">
      <c r="A4" s="6"/>
      <c r="B4" s="6"/>
      <c r="C4" s="29" t="s">
        <v>8</v>
      </c>
      <c r="D4" s="164"/>
      <c r="E4" s="165"/>
      <c r="F4" s="166"/>
      <c r="G4" s="51"/>
      <c r="H4" s="31" t="s">
        <v>7</v>
      </c>
      <c r="I4" s="43"/>
      <c r="J4" s="169"/>
      <c r="K4" s="166"/>
      <c r="L4" s="5"/>
      <c r="M4" s="178" t="s">
        <v>132</v>
      </c>
      <c r="N4" s="179"/>
      <c r="O4" s="83"/>
      <c r="P4" s="8"/>
      <c r="T4" s="8"/>
      <c r="U4" s="8"/>
      <c r="V4" s="8"/>
      <c r="W4" s="9"/>
      <c r="X4" s="8"/>
      <c r="Y4" s="8"/>
      <c r="Z4" s="9"/>
      <c r="AA4" s="8"/>
      <c r="AB4" s="8"/>
      <c r="AC4" s="9"/>
      <c r="AD4" s="8"/>
      <c r="AE4" s="8"/>
      <c r="AF4" s="9"/>
      <c r="AG4" s="8"/>
      <c r="AH4" s="8"/>
      <c r="AI4" s="9"/>
      <c r="AJ4" s="9"/>
      <c r="AK4" s="8"/>
      <c r="AL4" s="9"/>
      <c r="AM4" s="1"/>
      <c r="AN4" s="1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"/>
      <c r="BY4" s="1"/>
      <c r="BZ4" s="1"/>
      <c r="CA4" s="1"/>
      <c r="CB4" s="1"/>
      <c r="CC4" s="1"/>
      <c r="CD4" s="1" t="s">
        <v>32</v>
      </c>
      <c r="CE4" s="1" t="s">
        <v>33</v>
      </c>
      <c r="CF4" s="10" t="s">
        <v>73</v>
      </c>
      <c r="CG4" s="10" t="s">
        <v>73</v>
      </c>
      <c r="CH4" s="10" t="s">
        <v>77</v>
      </c>
      <c r="CI4" s="1"/>
    </row>
    <row r="5" spans="1:106" ht="14.25" customHeight="1" thickTop="1" thickBot="1">
      <c r="A5" s="6"/>
      <c r="B5" s="6"/>
      <c r="C5" s="29"/>
      <c r="D5" s="52"/>
      <c r="E5" s="52"/>
      <c r="F5" s="52"/>
      <c r="G5" s="51"/>
      <c r="H5" s="6"/>
      <c r="I5" s="6"/>
      <c r="J5" s="5"/>
      <c r="K5" s="5"/>
      <c r="L5" s="5"/>
      <c r="M5" s="180" t="s">
        <v>133</v>
      </c>
      <c r="N5" s="180"/>
      <c r="O5" s="83"/>
      <c r="P5" s="8"/>
      <c r="T5" s="8"/>
      <c r="U5" s="8"/>
      <c r="V5" s="8"/>
      <c r="W5" s="9"/>
      <c r="X5" s="8"/>
      <c r="Y5" s="8"/>
      <c r="Z5" s="9"/>
      <c r="AA5" s="8"/>
      <c r="AB5" s="8"/>
      <c r="AC5" s="9"/>
      <c r="AD5" s="8"/>
      <c r="AE5" s="8"/>
      <c r="AF5" s="9"/>
      <c r="AG5" s="8"/>
      <c r="AH5" s="8"/>
      <c r="AI5" s="9"/>
      <c r="AJ5" s="9"/>
      <c r="AK5" s="8"/>
      <c r="AL5" s="9"/>
      <c r="AM5" s="10"/>
      <c r="AN5" s="1"/>
      <c r="AO5" s="9"/>
      <c r="AP5" s="9"/>
      <c r="AQ5" s="9"/>
      <c r="AR5" s="9"/>
      <c r="AS5" s="9"/>
      <c r="AT5" s="9"/>
      <c r="AU5" s="9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"/>
      <c r="BY5" s="1"/>
      <c r="BZ5" s="1"/>
      <c r="CA5" s="1"/>
      <c r="CB5" s="1"/>
      <c r="CC5" s="1"/>
      <c r="CD5" s="47"/>
      <c r="CE5" s="47" t="s">
        <v>51</v>
      </c>
      <c r="CF5" s="10" t="s">
        <v>74</v>
      </c>
      <c r="CG5" s="10" t="s">
        <v>74</v>
      </c>
      <c r="CH5" s="10" t="s">
        <v>79</v>
      </c>
      <c r="CI5" s="1"/>
    </row>
    <row r="6" spans="1:106" ht="13.5" thickTop="1">
      <c r="A6" s="6"/>
      <c r="B6" s="6"/>
      <c r="C6" s="29" t="s">
        <v>9</v>
      </c>
      <c r="D6" s="164"/>
      <c r="E6" s="165"/>
      <c r="F6" s="166"/>
      <c r="G6" s="51"/>
      <c r="H6" s="30" t="s">
        <v>130</v>
      </c>
      <c r="I6" s="45"/>
      <c r="J6" s="170"/>
      <c r="K6" s="171"/>
      <c r="L6" s="5"/>
      <c r="P6" s="8"/>
      <c r="Q6" s="8"/>
      <c r="R6" s="8"/>
      <c r="S6" s="8"/>
      <c r="T6" s="8"/>
      <c r="U6" s="8"/>
      <c r="V6" s="8"/>
      <c r="W6" s="9"/>
      <c r="X6" s="8"/>
      <c r="Y6" s="8"/>
      <c r="Z6" s="9"/>
      <c r="AA6" s="8"/>
      <c r="AB6" s="8"/>
      <c r="AC6" s="9"/>
      <c r="AD6" s="8"/>
      <c r="AE6" s="8"/>
      <c r="AF6" s="9"/>
      <c r="AG6" s="8"/>
      <c r="AH6" s="8"/>
      <c r="AI6" s="9"/>
      <c r="AJ6" s="9"/>
      <c r="AK6" s="8"/>
      <c r="AL6" s="9"/>
      <c r="AM6" s="10"/>
      <c r="AN6" s="1"/>
      <c r="AO6" s="16"/>
      <c r="AP6" s="16"/>
      <c r="AQ6" s="16"/>
      <c r="AR6" s="16"/>
      <c r="AS6" s="16"/>
      <c r="AT6" s="16"/>
      <c r="AU6" s="16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57"/>
      <c r="BT6" s="57"/>
      <c r="BU6" s="57"/>
      <c r="BV6" s="57"/>
      <c r="BW6" s="57"/>
      <c r="BX6" s="1"/>
      <c r="BY6" s="1"/>
      <c r="BZ6" s="1"/>
      <c r="CA6" s="1"/>
      <c r="CB6" s="1"/>
      <c r="CC6" s="1"/>
      <c r="CD6" s="10"/>
      <c r="CE6" s="10" t="s">
        <v>52</v>
      </c>
      <c r="CF6" s="10" t="s">
        <v>75</v>
      </c>
      <c r="CG6" s="10" t="s">
        <v>75</v>
      </c>
      <c r="CH6" s="10" t="s">
        <v>80</v>
      </c>
      <c r="CI6" s="1"/>
    </row>
    <row r="7" spans="1:106" ht="13.5" thickBot="1">
      <c r="A7" s="6"/>
      <c r="B7" s="6"/>
      <c r="C7" s="6"/>
      <c r="D7" s="51"/>
      <c r="E7" s="51"/>
      <c r="F7" s="51"/>
      <c r="G7" s="51"/>
      <c r="H7" s="5"/>
      <c r="I7" s="5"/>
      <c r="J7" s="5"/>
      <c r="K7" s="5"/>
      <c r="L7" s="5"/>
      <c r="M7" s="7"/>
      <c r="N7" s="7"/>
      <c r="O7" s="5"/>
      <c r="P7" s="8"/>
      <c r="Q7" s="8"/>
      <c r="R7" s="8"/>
      <c r="S7" s="8"/>
      <c r="T7" s="8"/>
      <c r="U7" s="8"/>
      <c r="V7" s="8"/>
      <c r="W7" s="9"/>
      <c r="X7" s="8"/>
      <c r="Y7" s="8"/>
      <c r="Z7" s="9"/>
      <c r="AA7" s="8"/>
      <c r="AB7" s="8"/>
      <c r="AC7" s="9"/>
      <c r="AD7" s="8"/>
      <c r="AE7" s="8"/>
      <c r="AF7" s="9"/>
      <c r="AG7" s="8"/>
      <c r="AH7" s="8"/>
      <c r="AI7" s="9"/>
      <c r="AJ7" s="9"/>
      <c r="AK7" s="8"/>
      <c r="AL7" s="9"/>
      <c r="AM7" s="10"/>
      <c r="AN7" s="1"/>
      <c r="AO7" s="16"/>
      <c r="AP7" s="16"/>
      <c r="AQ7" s="16"/>
      <c r="AR7" s="16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81" t="s">
        <v>10</v>
      </c>
      <c r="BG7" s="181"/>
      <c r="BH7" s="181"/>
      <c r="BI7" s="181"/>
      <c r="BJ7" s="181"/>
      <c r="BK7" s="17"/>
      <c r="BL7" s="17"/>
      <c r="BM7" s="17"/>
      <c r="BN7" s="17"/>
      <c r="BO7" s="17"/>
      <c r="BP7" s="17"/>
      <c r="BQ7" s="17"/>
      <c r="BR7" s="17"/>
      <c r="BS7" s="57"/>
      <c r="BT7" s="57"/>
      <c r="BU7" s="57"/>
      <c r="BV7" s="57"/>
      <c r="BW7" s="57"/>
      <c r="BX7" s="1"/>
      <c r="BY7" s="1"/>
      <c r="BZ7" s="72"/>
      <c r="CA7" s="1"/>
      <c r="CB7" s="1"/>
      <c r="CC7" s="1"/>
      <c r="CD7" s="47"/>
      <c r="CE7" s="47" t="s">
        <v>53</v>
      </c>
      <c r="CF7" s="10" t="s">
        <v>76</v>
      </c>
      <c r="CG7" s="10" t="s">
        <v>76</v>
      </c>
      <c r="CH7" s="10" t="s">
        <v>81</v>
      </c>
      <c r="CI7" s="1"/>
    </row>
    <row r="8" spans="1:106" ht="13.5" thickTop="1">
      <c r="A8" s="6"/>
      <c r="B8" s="6"/>
      <c r="C8" s="29" t="s">
        <v>11</v>
      </c>
      <c r="D8" s="164"/>
      <c r="E8" s="165"/>
      <c r="F8" s="165"/>
      <c r="G8" s="166"/>
      <c r="H8" s="19"/>
      <c r="I8" s="46"/>
      <c r="J8" s="15"/>
      <c r="K8" s="15"/>
      <c r="L8" s="5"/>
      <c r="M8" s="7"/>
      <c r="N8" s="7"/>
      <c r="O8" s="8"/>
      <c r="P8" s="8"/>
      <c r="Q8" s="8"/>
      <c r="R8" s="8"/>
      <c r="S8" s="8"/>
      <c r="T8" s="8"/>
      <c r="U8" s="8"/>
      <c r="V8" s="8"/>
      <c r="W8" s="9"/>
      <c r="X8" s="8"/>
      <c r="Y8" s="8"/>
      <c r="Z8" s="9"/>
      <c r="AA8" s="8"/>
      <c r="AB8" s="8"/>
      <c r="AC8" s="9"/>
      <c r="AD8" s="8"/>
      <c r="AE8" s="8"/>
      <c r="AF8" s="9"/>
      <c r="AG8" s="8"/>
      <c r="AH8" s="8"/>
      <c r="AI8" s="9"/>
      <c r="AJ8" s="9"/>
      <c r="AK8" s="8"/>
      <c r="AL8" s="9"/>
      <c r="AM8" s="1"/>
      <c r="AN8" s="1"/>
      <c r="AO8" s="16"/>
      <c r="AP8" s="16"/>
      <c r="AQ8" s="16"/>
      <c r="AR8" s="16"/>
      <c r="AS8" s="16"/>
      <c r="AT8" s="16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57"/>
      <c r="BT8" s="57"/>
      <c r="BU8" s="57"/>
      <c r="BV8" s="57"/>
      <c r="BW8" s="57"/>
      <c r="BX8" s="1"/>
      <c r="BY8" s="1"/>
      <c r="BZ8" s="1"/>
      <c r="CA8" s="1"/>
      <c r="CB8" s="1"/>
      <c r="CC8" s="1"/>
      <c r="CD8" s="10"/>
      <c r="CE8" s="10"/>
      <c r="CF8" s="10" t="s">
        <v>77</v>
      </c>
      <c r="CG8" s="10" t="s">
        <v>77</v>
      </c>
      <c r="CH8" s="10" t="s">
        <v>82</v>
      </c>
      <c r="CI8" s="1"/>
    </row>
    <row r="9" spans="1:106">
      <c r="A9" s="6"/>
      <c r="B9" s="6"/>
      <c r="C9" s="30"/>
      <c r="D9" s="15"/>
      <c r="E9" s="15"/>
      <c r="F9" s="15"/>
      <c r="G9" s="18"/>
      <c r="H9" s="15"/>
      <c r="I9" s="15"/>
      <c r="J9" s="15"/>
      <c r="K9" s="15"/>
      <c r="L9" s="5"/>
      <c r="M9" s="7"/>
      <c r="N9" s="7"/>
      <c r="O9" s="8"/>
      <c r="P9" s="8"/>
      <c r="Q9" s="8"/>
      <c r="R9" s="8"/>
      <c r="S9" s="8"/>
      <c r="T9" s="8"/>
      <c r="U9" s="8"/>
      <c r="V9" s="8"/>
      <c r="W9" s="9"/>
      <c r="X9" s="8"/>
      <c r="Y9" s="8"/>
      <c r="Z9" s="9"/>
      <c r="AA9" s="8"/>
      <c r="AB9" s="8"/>
      <c r="AC9" s="9"/>
      <c r="AD9" s="8"/>
      <c r="AE9" s="8"/>
      <c r="AF9" s="9"/>
      <c r="AG9" s="8"/>
      <c r="AH9" s="8"/>
      <c r="AI9" s="9"/>
      <c r="AJ9" s="9"/>
      <c r="AK9" s="8"/>
      <c r="AL9" s="9"/>
      <c r="AM9" s="1"/>
      <c r="AN9" s="1"/>
      <c r="AO9" s="16"/>
      <c r="AP9" s="16"/>
      <c r="AQ9" s="16"/>
      <c r="AR9" s="16"/>
      <c r="AS9" s="16"/>
      <c r="AT9" s="16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57"/>
      <c r="BT9" s="57"/>
      <c r="BU9" s="57"/>
      <c r="BV9" s="57"/>
      <c r="BW9" s="57"/>
      <c r="BX9" s="1"/>
      <c r="BY9" s="1"/>
      <c r="BZ9" s="1"/>
      <c r="CA9" s="1"/>
      <c r="CB9" s="1"/>
      <c r="CC9" s="1"/>
      <c r="CD9" s="10"/>
      <c r="CE9" s="10"/>
      <c r="CF9" s="10" t="s">
        <v>78</v>
      </c>
      <c r="CG9" s="10" t="s">
        <v>78</v>
      </c>
      <c r="CH9" s="10" t="s">
        <v>83</v>
      </c>
      <c r="CI9" s="1"/>
    </row>
    <row r="10" spans="1:106">
      <c r="A10" s="6"/>
      <c r="B10" s="6"/>
      <c r="C10" s="29" t="s">
        <v>12</v>
      </c>
      <c r="D10" s="167"/>
      <c r="E10" s="168"/>
      <c r="F10" s="49" t="s">
        <v>13</v>
      </c>
      <c r="G10" s="167"/>
      <c r="H10" s="168"/>
      <c r="I10" s="19"/>
      <c r="J10" s="46"/>
      <c r="K10" s="19"/>
      <c r="L10" s="5"/>
      <c r="M10" s="7"/>
      <c r="N10" s="7"/>
      <c r="O10" s="8"/>
      <c r="P10" s="8"/>
      <c r="Q10" s="8"/>
      <c r="R10" s="8"/>
      <c r="S10" s="8"/>
      <c r="T10" s="8"/>
      <c r="U10" s="8"/>
      <c r="V10" s="8"/>
      <c r="W10" s="9"/>
      <c r="X10" s="8"/>
      <c r="Y10" s="8"/>
      <c r="Z10" s="9"/>
      <c r="AA10" s="8"/>
      <c r="AB10" s="8"/>
      <c r="AC10" s="9"/>
      <c r="AD10" s="8"/>
      <c r="AE10" s="8"/>
      <c r="AF10" s="9"/>
      <c r="AG10" s="8"/>
      <c r="AH10" s="8"/>
      <c r="AI10" s="9"/>
      <c r="AJ10" s="9"/>
      <c r="AK10" s="8"/>
      <c r="AL10" s="9"/>
      <c r="AM10" s="1"/>
      <c r="AN10" s="1"/>
      <c r="AO10" s="16"/>
      <c r="AP10" s="16"/>
      <c r="AQ10" s="16"/>
      <c r="AR10" s="16"/>
      <c r="AS10" s="16"/>
      <c r="AT10" s="16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57"/>
      <c r="BT10" s="57"/>
      <c r="BU10" s="57"/>
      <c r="BV10" s="57"/>
      <c r="BW10" s="57"/>
      <c r="BX10" s="1"/>
      <c r="BY10" s="1"/>
      <c r="BZ10" s="1"/>
      <c r="CA10" s="1"/>
      <c r="CB10" s="1"/>
      <c r="CC10" s="1"/>
      <c r="CD10" s="10"/>
      <c r="CE10" s="10"/>
      <c r="CF10" s="10" t="s">
        <v>79</v>
      </c>
      <c r="CG10" s="10" t="s">
        <v>79</v>
      </c>
      <c r="CH10" s="10" t="s">
        <v>84</v>
      </c>
      <c r="CI10" s="1"/>
    </row>
    <row r="11" spans="1:106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0"/>
      <c r="N11" s="10"/>
      <c r="O11" s="8"/>
      <c r="P11" s="8"/>
      <c r="Q11" s="8"/>
      <c r="R11" s="8"/>
      <c r="S11" s="8"/>
      <c r="T11" s="8"/>
      <c r="U11" s="8"/>
      <c r="V11" s="8"/>
      <c r="W11" s="9"/>
      <c r="X11" s="8"/>
      <c r="Y11" s="8"/>
      <c r="Z11" s="9"/>
      <c r="AA11" s="8"/>
      <c r="AB11" s="8"/>
      <c r="AC11" s="9"/>
      <c r="AD11" s="8"/>
      <c r="AE11" s="8"/>
      <c r="AF11" s="9"/>
      <c r="AG11" s="8"/>
      <c r="AH11" s="8"/>
      <c r="AI11" s="9"/>
      <c r="AJ11" s="9"/>
      <c r="AK11" s="8"/>
      <c r="AL11" s="9"/>
      <c r="AM11" s="1"/>
      <c r="AN11" s="1"/>
      <c r="AO11" s="16"/>
      <c r="AP11" s="16"/>
      <c r="AQ11" s="16"/>
      <c r="AR11" s="16"/>
      <c r="AS11" s="16"/>
      <c r="AT11" s="16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57"/>
      <c r="BT11" s="57"/>
      <c r="BU11" s="57"/>
      <c r="BV11" s="57"/>
      <c r="BW11" s="57"/>
      <c r="BX11" s="1"/>
      <c r="BY11" s="1"/>
      <c r="BZ11" s="1"/>
      <c r="CA11" s="1"/>
      <c r="CB11" s="1"/>
      <c r="CC11" s="1"/>
      <c r="CD11" s="1"/>
      <c r="CE11" s="1"/>
      <c r="CF11" s="10" t="s">
        <v>80</v>
      </c>
      <c r="CG11" s="10" t="s">
        <v>80</v>
      </c>
      <c r="CH11" s="10" t="s">
        <v>86</v>
      </c>
      <c r="CI11" s="1"/>
    </row>
    <row r="12" spans="1:106" ht="38.25" customHeight="1">
      <c r="A12" s="32" t="s">
        <v>0</v>
      </c>
      <c r="B12" s="2" t="s">
        <v>1</v>
      </c>
      <c r="C12" s="2" t="s">
        <v>2</v>
      </c>
      <c r="D12" s="34" t="s">
        <v>3</v>
      </c>
      <c r="E12" s="2" t="s">
        <v>4</v>
      </c>
      <c r="F12" s="2" t="s">
        <v>5</v>
      </c>
      <c r="G12" s="35" t="s">
        <v>6</v>
      </c>
      <c r="H12" s="35" t="s">
        <v>49</v>
      </c>
      <c r="I12" s="35" t="s">
        <v>55</v>
      </c>
      <c r="J12" s="35" t="s">
        <v>46</v>
      </c>
      <c r="K12" s="35" t="s">
        <v>47</v>
      </c>
      <c r="L12" s="36" t="s">
        <v>145</v>
      </c>
      <c r="M12" s="37" t="s">
        <v>144</v>
      </c>
      <c r="N12" s="38" t="s">
        <v>59</v>
      </c>
      <c r="O12" s="34" t="s">
        <v>134</v>
      </c>
      <c r="P12" s="39" t="s">
        <v>147</v>
      </c>
      <c r="Q12" s="34" t="s">
        <v>61</v>
      </c>
      <c r="R12" s="39" t="s">
        <v>62</v>
      </c>
      <c r="S12" s="34" t="s">
        <v>63</v>
      </c>
      <c r="T12" s="39" t="s">
        <v>64</v>
      </c>
      <c r="U12" s="34" t="s">
        <v>65</v>
      </c>
      <c r="V12" s="39" t="s">
        <v>66</v>
      </c>
      <c r="W12" s="38" t="s">
        <v>60</v>
      </c>
      <c r="X12" s="34" t="s">
        <v>67</v>
      </c>
      <c r="Y12" s="39" t="s">
        <v>68</v>
      </c>
      <c r="Z12" s="38" t="s">
        <v>14</v>
      </c>
      <c r="AA12" s="34" t="s">
        <v>15</v>
      </c>
      <c r="AB12" s="39" t="s">
        <v>16</v>
      </c>
      <c r="AC12" s="38" t="s">
        <v>17</v>
      </c>
      <c r="AD12" s="34" t="s">
        <v>18</v>
      </c>
      <c r="AE12" s="39" t="s">
        <v>19</v>
      </c>
      <c r="AF12" s="38" t="s">
        <v>69</v>
      </c>
      <c r="AG12" s="34" t="s">
        <v>70</v>
      </c>
      <c r="AH12" s="39" t="s">
        <v>71</v>
      </c>
      <c r="AI12" s="38" t="s">
        <v>141</v>
      </c>
      <c r="AJ12" s="54" t="s">
        <v>142</v>
      </c>
      <c r="AK12" s="34" t="s">
        <v>58</v>
      </c>
      <c r="AL12" s="55" t="s">
        <v>57</v>
      </c>
      <c r="AM12" s="34" t="s">
        <v>100</v>
      </c>
      <c r="AN12" s="34" t="s">
        <v>101</v>
      </c>
      <c r="AO12" s="40" t="s">
        <v>105</v>
      </c>
      <c r="AP12" s="40" t="s">
        <v>106</v>
      </c>
      <c r="AQ12" s="40" t="s">
        <v>107</v>
      </c>
      <c r="AR12" s="40" t="s">
        <v>108</v>
      </c>
      <c r="AS12" s="40" t="s">
        <v>109</v>
      </c>
      <c r="AT12" s="40" t="s">
        <v>110</v>
      </c>
      <c r="AU12" s="41" t="s">
        <v>20</v>
      </c>
      <c r="AV12" s="41" t="s">
        <v>111</v>
      </c>
      <c r="AW12" s="41" t="s">
        <v>112</v>
      </c>
      <c r="AX12" s="41" t="s">
        <v>113</v>
      </c>
      <c r="AY12" s="41" t="s">
        <v>114</v>
      </c>
      <c r="AZ12" s="41" t="s">
        <v>115</v>
      </c>
      <c r="BA12" s="41" t="s">
        <v>116</v>
      </c>
      <c r="BB12" s="41" t="s">
        <v>117</v>
      </c>
      <c r="BC12" s="41" t="s">
        <v>118</v>
      </c>
      <c r="BD12" s="41" t="s">
        <v>119</v>
      </c>
      <c r="BE12" s="41" t="s">
        <v>120</v>
      </c>
      <c r="BF12" s="41" t="s">
        <v>121</v>
      </c>
      <c r="BG12" s="41" t="s">
        <v>122</v>
      </c>
      <c r="BH12" s="41" t="s">
        <v>123</v>
      </c>
      <c r="BI12" s="41" t="s">
        <v>124</v>
      </c>
      <c r="BJ12" s="41" t="s">
        <v>125</v>
      </c>
      <c r="BK12" s="41" t="s">
        <v>21</v>
      </c>
      <c r="BL12" s="41" t="s">
        <v>22</v>
      </c>
      <c r="BM12" s="41" t="s">
        <v>23</v>
      </c>
      <c r="BN12" s="41" t="s">
        <v>24</v>
      </c>
      <c r="BO12" s="41" t="s">
        <v>25</v>
      </c>
      <c r="BP12" s="41" t="s">
        <v>102</v>
      </c>
      <c r="BQ12" s="41" t="s">
        <v>26</v>
      </c>
      <c r="BR12" s="41" t="s">
        <v>27</v>
      </c>
      <c r="BS12" s="58" t="s">
        <v>103</v>
      </c>
      <c r="BT12" s="58" t="s">
        <v>104</v>
      </c>
      <c r="BU12" s="63" t="s">
        <v>27</v>
      </c>
      <c r="BV12" s="63" t="s">
        <v>140</v>
      </c>
      <c r="BW12" s="73" t="s">
        <v>137</v>
      </c>
      <c r="BX12" s="66" t="s">
        <v>28</v>
      </c>
      <c r="BY12" s="67" t="s">
        <v>50</v>
      </c>
      <c r="BZ12" s="64" t="s">
        <v>29</v>
      </c>
      <c r="CA12" s="172" t="s">
        <v>126</v>
      </c>
      <c r="CB12" s="173"/>
      <c r="CC12" s="174"/>
      <c r="CD12" s="93"/>
      <c r="CE12" s="93"/>
      <c r="CF12" s="7" t="s">
        <v>81</v>
      </c>
      <c r="CG12" s="7" t="s">
        <v>81</v>
      </c>
      <c r="CH12" s="7" t="s">
        <v>87</v>
      </c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</row>
    <row r="13" spans="1:106">
      <c r="A13" s="33">
        <v>1</v>
      </c>
      <c r="B13" s="3"/>
      <c r="C13" s="3"/>
      <c r="D13" s="3"/>
      <c r="E13" s="143" t="str">
        <f>IF(ISBLANK(D13),"",IF(D13&lt;5,"Under 5",IF(D13&gt;15,"Adult","5-15")))</f>
        <v/>
      </c>
      <c r="F13" s="3"/>
      <c r="G13" s="4"/>
      <c r="H13" s="4"/>
      <c r="I13" s="4"/>
      <c r="J13" s="4"/>
      <c r="K13" s="4"/>
      <c r="L13" s="4"/>
      <c r="M13" s="91"/>
      <c r="N13" s="20"/>
      <c r="O13" s="21"/>
      <c r="P13" s="22"/>
      <c r="Q13" s="21"/>
      <c r="R13" s="22"/>
      <c r="S13" s="21"/>
      <c r="T13" s="22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53"/>
      <c r="AK13" s="21"/>
      <c r="AL13" s="56"/>
      <c r="AM13" s="3"/>
      <c r="AN13" s="3"/>
      <c r="AO13" s="23">
        <f>IF(P13&lt;&gt;"",IF(T13&gt;P13,1,0),0)</f>
        <v>0</v>
      </c>
      <c r="AP13" s="23">
        <f>IF(P13&lt;&gt;"",IF(V13&gt;=(0.25*P13),1,0),0)</f>
        <v>0</v>
      </c>
      <c r="AQ13" s="23">
        <f>IF((V13&gt;0),IF( (U13&gt;=37.5),1,0),0)</f>
        <v>0</v>
      </c>
      <c r="AR13" s="23">
        <f>IF(AND(L13="Day1",R13&gt;0),1,0)</f>
        <v>0</v>
      </c>
      <c r="AS13" s="23">
        <f>IF(AND(L13="Day2",T13&gt;0),1,0)</f>
        <v>0</v>
      </c>
      <c r="AT13" s="23">
        <f>IF(AND(L13="Day3",V13&gt;0),1,0)</f>
        <v>0</v>
      </c>
      <c r="AU13" s="24">
        <f>IF(ROUNDUP((AT13+AS13+AR13+AQ13+AP13+AO13)/6,0)=1,1,0)</f>
        <v>0</v>
      </c>
      <c r="AV13" s="23">
        <f>IF(AND(L13="Day7",Y13&gt;0),1,0)</f>
        <v>0</v>
      </c>
      <c r="AW13" s="23">
        <f>IF(AND(L13="Day14",AB13&gt;0),1,0)</f>
        <v>0</v>
      </c>
      <c r="AX13" s="23">
        <f>IF(AND(L13="Day21",AE13&gt;0),1,0)</f>
        <v>0</v>
      </c>
      <c r="AY13" s="23">
        <f>IF(AND(L13="Day28",AH13&gt;0),1,0)</f>
        <v>0</v>
      </c>
      <c r="AZ13" s="23">
        <f>IF(AND(OR(L13="Day4",L13="Day5",L13="Day6",L13="Day8",L13="Day9",L13="Day10",L13="Day11",L13="Day12",L13="Day13",L13="Day15",L13="Day16",L13="Day17",L13="Day18",L9="Day19",L13="Day20",L13="Day22",L13="Day23",L13="Day24",L13="Day25",L13="Day26",L13="Day27"),AL13&gt;0),1,0)</f>
        <v>0</v>
      </c>
      <c r="BA13" s="24">
        <f>IF((Y13&gt;0),IF((X13&gt;=37.5),1,0),0)</f>
        <v>0</v>
      </c>
      <c r="BB13" s="24">
        <f>IF((AB13&gt;0),IF( (AA13&gt;=37.5),1,0),0)</f>
        <v>0</v>
      </c>
      <c r="BC13" s="24">
        <f>IF((AE13&gt;0),IF( (AD13&gt;=37.5),1,0),0)</f>
        <v>0</v>
      </c>
      <c r="BD13" s="24">
        <f>IF((AH13&gt;0),IF( (AG13&gt;=37.5),1,0),0)</f>
        <v>0</v>
      </c>
      <c r="BE13" s="24">
        <f>IF((AL13&gt;0),IF( (AK13&gt;=37.5),1,0),0)</f>
        <v>0</v>
      </c>
      <c r="BF13" s="24">
        <f>IF(W13="Y",IF(Y13&gt;0,1,0),0)</f>
        <v>0</v>
      </c>
      <c r="BG13" s="24">
        <f>IF(Z13="Y",IF(AB13&gt;0,1,0),0)</f>
        <v>0</v>
      </c>
      <c r="BH13" s="24">
        <f>IF(AC13="Y",IF(AE13&gt;0,1,0),0)</f>
        <v>0</v>
      </c>
      <c r="BI13" s="24">
        <f>IF(AF13="Y",IF(AH13&gt;0,1,0),0)</f>
        <v>0</v>
      </c>
      <c r="BJ13" s="24">
        <f>IF(AI13="Y",IF(AL13&gt;0,1,0),0)</f>
        <v>0</v>
      </c>
      <c r="BK13" s="24">
        <f>IF(AU13=0,ROUNDUP((AV13+AW13+AX13+AY13+AZ13+BA13+BB13+BC13+BD13+BE13+BF13+BG13+BH13+BI13+BJ13)/15,0),0)</f>
        <v>0</v>
      </c>
      <c r="BL13" s="24">
        <f>IF((Y13&gt;0),IF( (X13&lt;37.5),1,0),0)</f>
        <v>0</v>
      </c>
      <c r="BM13" s="24">
        <f>IF((AB13&gt;0),IF( (AA13&lt;37.5),1,0),0)</f>
        <v>0</v>
      </c>
      <c r="BN13" s="24">
        <f>IF((AE13&gt;0),IF( (AD13&lt;37.5),1,0),0)</f>
        <v>0</v>
      </c>
      <c r="BO13" s="24">
        <f>IF((AH13&gt;0),IF( (AG13&lt;37.5),1,0),0)</f>
        <v>0</v>
      </c>
      <c r="BP13" s="24">
        <f>IF((AL13&gt;0),IF( (AK13&lt;37.5),1,0),0)</f>
        <v>0</v>
      </c>
      <c r="BQ13" s="24">
        <f>IF(AU13=0,ROUNDUP((BL13+BM13+BN13+BO13+BP13)/5,0),0)</f>
        <v>0</v>
      </c>
      <c r="BR13" s="24" t="str">
        <f>IF(AH13&lt;&gt;"",IF(AM13="",IF(AN13="",1-((AU13+BK13+BQ13)),0),0)," ")</f>
        <v xml:space="preserve"> </v>
      </c>
      <c r="BS13" s="74" t="str">
        <f t="shared" ref="BS13:BS77" si="0">IF(AR13&gt;0,"Day1",IF(OR(AO13&gt;0,AS13&gt;0),"Day2",IF(OR(AP13&gt;0,AQ13&gt;0,AT13&gt;0),"Day3",IF(OR(AV13&gt;0,BA13&gt;0,BF13&gt;0,BL13&gt;0),"Day7",IF(OR(AW13&gt;0,BB13&gt;0,BG13&gt;0,BM13&gt;0),"Day14"," ")))))</f>
        <v xml:space="preserve"> </v>
      </c>
      <c r="BT13" s="74" t="str">
        <f>IF(OR(AX13&gt;0,BC13&gt;0,BH13&gt;0,BN13&gt;0),"Day21",IF(OR(AY13&gt;0,BD13&gt;0,BI13&gt;0,BO13&gt;0),"Day28",IF(OR(AZ13&gt;0,BE13&gt;0,BJ13&gt;0,BP13&gt;0),AJ13," ")))</f>
        <v xml:space="preserve"> </v>
      </c>
      <c r="BU13" s="74" t="str">
        <f>IF(BR13=1,"Day28"," ")</f>
        <v xml:space="preserve"> </v>
      </c>
      <c r="BV13" s="76" t="str">
        <f>IF((BS13&lt;&gt;" "),BS13,IF(BT13&lt;&gt;" ",BT13,""))</f>
        <v/>
      </c>
      <c r="BW13" s="75" t="str">
        <f>IF((AM13&lt;&gt;""),AM13,IF(AN13&lt;&gt;"",AN13,""))</f>
        <v/>
      </c>
      <c r="BX13" s="68" t="str">
        <f t="shared" ref="BX13:BX44" si="1">IF(AU13=1,"ETF",IF(BK13=1,"LCF",IF(BQ13=1,"LPF",IF(BR13=1,"ACPR",IF(AM13&lt;&gt;"","LOSS",IF(AN13&lt;&gt;"","WTH",""))))))</f>
        <v/>
      </c>
      <c r="BY13" s="69" t="str">
        <f>IF((BS13&lt;&gt;" "),BS13,IF(BT13&lt;&gt;" ",BT13,IF(BU13&lt;&gt;" ",BU13,IF(BW13&lt;&gt;" ",BW13,""))))</f>
        <v/>
      </c>
      <c r="BZ13" s="65"/>
      <c r="CA13" s="70"/>
      <c r="CB13" s="71" t="s">
        <v>164</v>
      </c>
      <c r="CC13" s="71" t="s">
        <v>165</v>
      </c>
      <c r="CD13" s="95"/>
      <c r="CE13" s="1"/>
      <c r="CF13" s="10" t="s">
        <v>82</v>
      </c>
      <c r="CG13" s="10" t="s">
        <v>82</v>
      </c>
      <c r="CH13" s="10" t="s">
        <v>88</v>
      </c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A14" s="33">
        <v>2</v>
      </c>
      <c r="B14" s="3"/>
      <c r="C14" s="3"/>
      <c r="D14" s="3"/>
      <c r="E14" s="143" t="str">
        <f t="shared" ref="E14:E77" si="2">IF(ISBLANK(D14),"",IF(D14&lt;5,"Under 5",IF(D14&gt;15,"Adult","5-15")))</f>
        <v/>
      </c>
      <c r="F14" s="3"/>
      <c r="G14" s="4"/>
      <c r="H14" s="4"/>
      <c r="I14" s="4"/>
      <c r="J14" s="4"/>
      <c r="K14" s="4"/>
      <c r="L14" s="4"/>
      <c r="M14" s="91"/>
      <c r="N14" s="20"/>
      <c r="O14" s="21"/>
      <c r="P14" s="22"/>
      <c r="Q14" s="21"/>
      <c r="R14" s="22"/>
      <c r="S14" s="21"/>
      <c r="T14" s="22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53"/>
      <c r="AK14" s="21"/>
      <c r="AL14" s="56"/>
      <c r="AM14" s="3"/>
      <c r="AN14" s="3"/>
      <c r="AO14" s="23">
        <f t="shared" ref="AO14:AO77" si="3">IF(P14&lt;&gt;"",IF(T14&gt;P14,1,0),0)</f>
        <v>0</v>
      </c>
      <c r="AP14" s="23">
        <f t="shared" ref="AP14:AP77" si="4">IF(P14&lt;&gt;"",IF(V14&gt;=(0.25*P14),1,0),0)</f>
        <v>0</v>
      </c>
      <c r="AQ14" s="23">
        <f t="shared" ref="AQ14:AQ77" si="5">IF((V14&gt;0),IF( (U14&gt;=37.5),1,0),0)</f>
        <v>0</v>
      </c>
      <c r="AR14" s="23">
        <f t="shared" ref="AR14:AR77" si="6">IF(AND(L14="Day1",R14&gt;0),1,0)</f>
        <v>0</v>
      </c>
      <c r="AS14" s="23">
        <f t="shared" ref="AS14:AS77" si="7">IF(AND(L14="Day2",T14&gt;0),1,0)</f>
        <v>0</v>
      </c>
      <c r="AT14" s="23">
        <f t="shared" ref="AT14:AT77" si="8">IF(AND(L14="Day3",V14&gt;0),1,0)</f>
        <v>0</v>
      </c>
      <c r="AU14" s="24">
        <f t="shared" ref="AU14:AU77" si="9">IF(ROUNDUP((AT14+AS14+AR14+AQ14+AP14+AO14)/6,0)=1,1,0)</f>
        <v>0</v>
      </c>
      <c r="AV14" s="23">
        <f t="shared" ref="AV14:AV77" si="10">IF(AND(L14="Day7",Y14&gt;0),1,0)</f>
        <v>0</v>
      </c>
      <c r="AW14" s="23">
        <f t="shared" ref="AW14:AW77" si="11">IF(AND(L14="Day14",AB14&gt;0),1,0)</f>
        <v>0</v>
      </c>
      <c r="AX14" s="23">
        <f t="shared" ref="AX14:AX77" si="12">IF(AND(L14="Day21",AE14&gt;0),1,0)</f>
        <v>0</v>
      </c>
      <c r="AY14" s="23">
        <f t="shared" ref="AY14:AY77" si="13">IF(AND(L14="Day28",AH14&gt;0),1,0)</f>
        <v>0</v>
      </c>
      <c r="AZ14" s="23">
        <f t="shared" ref="AZ14:AZ77" si="14">IF(AND(OR(L14="Day4",L14="Day5",L14="Day6",L14="Day8",L14="Day9",L14="Day10",L14="Day11",L14="Day12",L14="Day13",L14="Day15",L14="Day16",L14="Day17",L14="Day18",L10="Day19",L14="Day20",L14="Day22",L14="Day23",L14="Day24",L14="Day25",L14="Day26",L14="Day27"),AL14&gt;0),1,0)</f>
        <v>0</v>
      </c>
      <c r="BA14" s="24">
        <f t="shared" ref="BA14:BA77" si="15">IF((Y14&gt;0),IF((X14&gt;=37.5),1,0),0)</f>
        <v>0</v>
      </c>
      <c r="BB14" s="24">
        <f t="shared" ref="BB14:BB77" si="16">IF((AB14&gt;0),IF( (AA14&gt;=37.5),1,0),0)</f>
        <v>0</v>
      </c>
      <c r="BC14" s="24">
        <f t="shared" ref="BC14:BC77" si="17">IF((AE14&gt;0),IF( (AD14&gt;=37.5),1,0),0)</f>
        <v>0</v>
      </c>
      <c r="BD14" s="24">
        <f t="shared" ref="BD14:BD77" si="18">IF((AH14&gt;0),IF( (AG14&gt;=37.5),1,0),0)</f>
        <v>0</v>
      </c>
      <c r="BE14" s="24">
        <f t="shared" ref="BE14:BE77" si="19">IF((AL14&gt;0),IF( (AK14&gt;=37.5),1,0),0)</f>
        <v>0</v>
      </c>
      <c r="BF14" s="24">
        <f t="shared" ref="BF14:BF77" si="20">IF(W14="Y",IF(Y14&gt;0,1,0),0)</f>
        <v>0</v>
      </c>
      <c r="BG14" s="24">
        <f t="shared" ref="BG14:BG77" si="21">IF(Z14="Y",IF(AB14&gt;0,1,0),0)</f>
        <v>0</v>
      </c>
      <c r="BH14" s="24">
        <f t="shared" ref="BH14:BH77" si="22">IF(AC14="Y",IF(AE14&gt;0,1,0),0)</f>
        <v>0</v>
      </c>
      <c r="BI14" s="24">
        <f t="shared" ref="BI14:BI77" si="23">IF(AF14="Y",IF(AH14&gt;0,1,0),0)</f>
        <v>0</v>
      </c>
      <c r="BJ14" s="24">
        <f t="shared" ref="BJ14:BJ77" si="24">IF(AI14="Y",IF(AL14&gt;0,1,0),0)</f>
        <v>0</v>
      </c>
      <c r="BK14" s="24">
        <f t="shared" ref="BK14:BK77" si="25">IF(AU14=0,ROUNDUP((AV14+AW14+AX14+AY14+AZ14+BA14+BB14+BC14+BD14+BE14+BF14+BG14+BH14+BI14+BJ14)/15,0),0)</f>
        <v>0</v>
      </c>
      <c r="BL14" s="24">
        <f t="shared" ref="BL14:BL77" si="26">IF((Y14&gt;0),IF( (X14&lt;37.5),1,0),0)</f>
        <v>0</v>
      </c>
      <c r="BM14" s="24">
        <f t="shared" ref="BM14:BM77" si="27">IF((AB14&gt;0),IF( (AA14&lt;37.5),1,0),0)</f>
        <v>0</v>
      </c>
      <c r="BN14" s="24">
        <f t="shared" ref="BN14:BN77" si="28">IF((AE14&gt;0),IF( (AD14&lt;37.5),1,0),0)</f>
        <v>0</v>
      </c>
      <c r="BO14" s="24">
        <f t="shared" ref="BO14:BO77" si="29">IF((AH14&gt;0),IF( (AG14&lt;37.5),1,0),0)</f>
        <v>0</v>
      </c>
      <c r="BP14" s="24">
        <f t="shared" ref="BP14:BP77" si="30">IF((AL14&gt;0),IF( (AK14&lt;37.5),1,0),0)</f>
        <v>0</v>
      </c>
      <c r="BQ14" s="24">
        <f t="shared" ref="BQ14:BQ77" si="31">IF(AU14=0,ROUNDUP((BL14+BM14+BN14+BO14+BP14)/5,0),0)</f>
        <v>0</v>
      </c>
      <c r="BR14" s="24" t="str">
        <f t="shared" ref="BR14:BR77" si="32">IF(AH14&lt;&gt;"",IF(AM14="",IF(AN14="",1-((AU14+BK14+BQ14)),0),0),"")</f>
        <v/>
      </c>
      <c r="BS14" s="74" t="str">
        <f t="shared" si="0"/>
        <v xml:space="preserve"> </v>
      </c>
      <c r="BT14" s="74" t="str">
        <f t="shared" ref="BT14:BT77" si="33">IF(OR(AX14&gt;0,BC14&gt;0,BH14&gt;0,BN14&gt;0),"Day21",IF(OR(AY14&gt;0,BD14&gt;0,BI14&gt;0,BO14&gt;0),"Day28",IF(OR(AZ14&gt;0,BE14&gt;0,BJ14&gt;0,BP14&gt;0),AJ14," ")))</f>
        <v xml:space="preserve"> </v>
      </c>
      <c r="BU14" s="74" t="str">
        <f t="shared" ref="BU14:BU77" si="34">IF(BR14=1,"Day28"," ")</f>
        <v xml:space="preserve"> </v>
      </c>
      <c r="BV14" s="76" t="str">
        <f t="shared" ref="BV14:BV77" si="35">IF((BS14&lt;&gt;" "),BS14,IF(BT14&lt;&gt;" ",BT14,""))</f>
        <v/>
      </c>
      <c r="BW14" s="75" t="str">
        <f t="shared" ref="BW14:BW77" si="36">IF((AM14&lt;&gt;""),AM14,IF(AN14&lt;&gt;"",AN14,""))</f>
        <v/>
      </c>
      <c r="BX14" s="68" t="str">
        <f t="shared" si="1"/>
        <v/>
      </c>
      <c r="BY14" s="69" t="str">
        <f t="shared" ref="BY14:BY77" si="37">IF((BS14&lt;&gt;" "),BS14,IF(BT14&lt;&gt;" ",BT14,IF(BU14&lt;&gt;" ",BU14,IF(BW14&lt;&gt;" ",BW14,""))))</f>
        <v/>
      </c>
      <c r="BZ14" s="65"/>
      <c r="CA14" s="59" t="s">
        <v>20</v>
      </c>
      <c r="CB14" s="74">
        <f>COUNTIF(BX13:BX212, "ETF")</f>
        <v>0</v>
      </c>
      <c r="CC14" s="92" t="str">
        <f>IFERROR(CB14/CB18,"")</f>
        <v/>
      </c>
      <c r="CD14" s="95"/>
      <c r="CE14" s="1"/>
      <c r="CF14" s="10" t="s">
        <v>83</v>
      </c>
      <c r="CG14" s="10" t="s">
        <v>83</v>
      </c>
      <c r="CH14" s="10" t="s">
        <v>89</v>
      </c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>
      <c r="A15" s="33">
        <v>3</v>
      </c>
      <c r="B15" s="3"/>
      <c r="C15" s="3"/>
      <c r="D15" s="3"/>
      <c r="E15" s="143" t="str">
        <f t="shared" si="2"/>
        <v/>
      </c>
      <c r="F15" s="3"/>
      <c r="G15" s="4"/>
      <c r="H15" s="4"/>
      <c r="I15" s="4"/>
      <c r="J15" s="4"/>
      <c r="K15" s="4"/>
      <c r="L15" s="4"/>
      <c r="M15" s="91"/>
      <c r="N15" s="20"/>
      <c r="O15" s="21"/>
      <c r="P15" s="22"/>
      <c r="Q15" s="21"/>
      <c r="R15" s="22"/>
      <c r="S15" s="21"/>
      <c r="T15" s="22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53"/>
      <c r="AK15" s="21"/>
      <c r="AL15" s="56"/>
      <c r="AM15" s="3"/>
      <c r="AN15" s="3"/>
      <c r="AO15" s="23">
        <f t="shared" si="3"/>
        <v>0</v>
      </c>
      <c r="AP15" s="23">
        <f t="shared" si="4"/>
        <v>0</v>
      </c>
      <c r="AQ15" s="23">
        <f t="shared" si="5"/>
        <v>0</v>
      </c>
      <c r="AR15" s="23">
        <f t="shared" si="6"/>
        <v>0</v>
      </c>
      <c r="AS15" s="23">
        <f t="shared" si="7"/>
        <v>0</v>
      </c>
      <c r="AT15" s="23">
        <f t="shared" si="8"/>
        <v>0</v>
      </c>
      <c r="AU15" s="24">
        <f t="shared" si="9"/>
        <v>0</v>
      </c>
      <c r="AV15" s="23">
        <f t="shared" si="10"/>
        <v>0</v>
      </c>
      <c r="AW15" s="23">
        <f t="shared" si="11"/>
        <v>0</v>
      </c>
      <c r="AX15" s="23">
        <f t="shared" si="12"/>
        <v>0</v>
      </c>
      <c r="AY15" s="23">
        <f t="shared" si="13"/>
        <v>0</v>
      </c>
      <c r="AZ15" s="23">
        <f t="shared" si="14"/>
        <v>0</v>
      </c>
      <c r="BA15" s="24">
        <f t="shared" si="15"/>
        <v>0</v>
      </c>
      <c r="BB15" s="24">
        <f t="shared" si="16"/>
        <v>0</v>
      </c>
      <c r="BC15" s="24">
        <f t="shared" si="17"/>
        <v>0</v>
      </c>
      <c r="BD15" s="24">
        <f t="shared" si="18"/>
        <v>0</v>
      </c>
      <c r="BE15" s="24">
        <f t="shared" si="19"/>
        <v>0</v>
      </c>
      <c r="BF15" s="24">
        <f t="shared" si="20"/>
        <v>0</v>
      </c>
      <c r="BG15" s="24">
        <f t="shared" si="21"/>
        <v>0</v>
      </c>
      <c r="BH15" s="24">
        <f t="shared" si="22"/>
        <v>0</v>
      </c>
      <c r="BI15" s="24">
        <f t="shared" si="23"/>
        <v>0</v>
      </c>
      <c r="BJ15" s="24">
        <f t="shared" si="24"/>
        <v>0</v>
      </c>
      <c r="BK15" s="24">
        <f t="shared" si="25"/>
        <v>0</v>
      </c>
      <c r="BL15" s="24">
        <f t="shared" si="26"/>
        <v>0</v>
      </c>
      <c r="BM15" s="24">
        <f t="shared" si="27"/>
        <v>0</v>
      </c>
      <c r="BN15" s="24">
        <f t="shared" si="28"/>
        <v>0</v>
      </c>
      <c r="BO15" s="24">
        <f t="shared" si="29"/>
        <v>0</v>
      </c>
      <c r="BP15" s="24">
        <f t="shared" si="30"/>
        <v>0</v>
      </c>
      <c r="BQ15" s="24">
        <f t="shared" si="31"/>
        <v>0</v>
      </c>
      <c r="BR15" s="24" t="str">
        <f t="shared" si="32"/>
        <v/>
      </c>
      <c r="BS15" s="74" t="str">
        <f t="shared" si="0"/>
        <v xml:space="preserve"> </v>
      </c>
      <c r="BT15" s="74" t="str">
        <f t="shared" si="33"/>
        <v xml:space="preserve"> </v>
      </c>
      <c r="BU15" s="74" t="str">
        <f t="shared" si="34"/>
        <v xml:space="preserve"> </v>
      </c>
      <c r="BV15" s="76" t="str">
        <f t="shared" si="35"/>
        <v/>
      </c>
      <c r="BW15" s="75" t="str">
        <f t="shared" si="36"/>
        <v/>
      </c>
      <c r="BX15" s="68" t="str">
        <f t="shared" si="1"/>
        <v/>
      </c>
      <c r="BY15" s="69" t="str">
        <f t="shared" si="37"/>
        <v/>
      </c>
      <c r="BZ15" s="65"/>
      <c r="CA15" s="59" t="s">
        <v>21</v>
      </c>
      <c r="CB15" s="74">
        <f>COUNTIF(BX13:BX212, "LCF")</f>
        <v>0</v>
      </c>
      <c r="CC15" s="92" t="str">
        <f>IFERROR(CB15/CB18,"")</f>
        <v/>
      </c>
      <c r="CD15" s="95"/>
      <c r="CE15" s="1"/>
      <c r="CF15" s="10" t="s">
        <v>84</v>
      </c>
      <c r="CG15" s="10" t="s">
        <v>84</v>
      </c>
      <c r="CH15" s="10" t="s">
        <v>90</v>
      </c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A16" s="33">
        <v>4</v>
      </c>
      <c r="B16" s="3"/>
      <c r="C16" s="3"/>
      <c r="D16" s="3"/>
      <c r="E16" s="143" t="str">
        <f t="shared" si="2"/>
        <v/>
      </c>
      <c r="F16" s="3"/>
      <c r="G16" s="4"/>
      <c r="H16" s="4"/>
      <c r="I16" s="4"/>
      <c r="J16" s="4"/>
      <c r="K16" s="4"/>
      <c r="L16" s="4"/>
      <c r="M16" s="91"/>
      <c r="N16" s="20"/>
      <c r="O16" s="21"/>
      <c r="P16" s="22"/>
      <c r="Q16" s="21"/>
      <c r="R16" s="22"/>
      <c r="S16" s="21"/>
      <c r="T16" s="22"/>
      <c r="U16" s="21"/>
      <c r="V16" s="22"/>
      <c r="W16" s="20"/>
      <c r="X16" s="21"/>
      <c r="Y16" s="22"/>
      <c r="Z16" s="20"/>
      <c r="AA16" s="21"/>
      <c r="AB16" s="22"/>
      <c r="AC16" s="20"/>
      <c r="AD16" s="21"/>
      <c r="AE16" s="22"/>
      <c r="AF16" s="20"/>
      <c r="AG16" s="21"/>
      <c r="AH16" s="22"/>
      <c r="AI16" s="20"/>
      <c r="AJ16" s="53"/>
      <c r="AK16" s="21"/>
      <c r="AL16" s="56"/>
      <c r="AM16" s="3"/>
      <c r="AN16" s="3"/>
      <c r="AO16" s="23">
        <f t="shared" si="3"/>
        <v>0</v>
      </c>
      <c r="AP16" s="23">
        <f t="shared" si="4"/>
        <v>0</v>
      </c>
      <c r="AQ16" s="23">
        <f t="shared" si="5"/>
        <v>0</v>
      </c>
      <c r="AR16" s="23">
        <f t="shared" si="6"/>
        <v>0</v>
      </c>
      <c r="AS16" s="23">
        <f t="shared" si="7"/>
        <v>0</v>
      </c>
      <c r="AT16" s="23">
        <f t="shared" si="8"/>
        <v>0</v>
      </c>
      <c r="AU16" s="24">
        <f t="shared" si="9"/>
        <v>0</v>
      </c>
      <c r="AV16" s="23">
        <f t="shared" si="10"/>
        <v>0</v>
      </c>
      <c r="AW16" s="23">
        <f t="shared" si="11"/>
        <v>0</v>
      </c>
      <c r="AX16" s="23">
        <f t="shared" si="12"/>
        <v>0</v>
      </c>
      <c r="AY16" s="23">
        <f t="shared" si="13"/>
        <v>0</v>
      </c>
      <c r="AZ16" s="23">
        <f t="shared" si="14"/>
        <v>0</v>
      </c>
      <c r="BA16" s="24">
        <f t="shared" si="15"/>
        <v>0</v>
      </c>
      <c r="BB16" s="24">
        <f t="shared" si="16"/>
        <v>0</v>
      </c>
      <c r="BC16" s="24">
        <f t="shared" si="17"/>
        <v>0</v>
      </c>
      <c r="BD16" s="24">
        <f t="shared" si="18"/>
        <v>0</v>
      </c>
      <c r="BE16" s="24">
        <f t="shared" si="19"/>
        <v>0</v>
      </c>
      <c r="BF16" s="24">
        <f t="shared" si="20"/>
        <v>0</v>
      </c>
      <c r="BG16" s="24">
        <f t="shared" si="21"/>
        <v>0</v>
      </c>
      <c r="BH16" s="24">
        <f t="shared" si="22"/>
        <v>0</v>
      </c>
      <c r="BI16" s="24">
        <f t="shared" si="23"/>
        <v>0</v>
      </c>
      <c r="BJ16" s="24">
        <f t="shared" si="24"/>
        <v>0</v>
      </c>
      <c r="BK16" s="24">
        <f t="shared" si="25"/>
        <v>0</v>
      </c>
      <c r="BL16" s="24">
        <f t="shared" si="26"/>
        <v>0</v>
      </c>
      <c r="BM16" s="24">
        <f t="shared" si="27"/>
        <v>0</v>
      </c>
      <c r="BN16" s="24">
        <f t="shared" si="28"/>
        <v>0</v>
      </c>
      <c r="BO16" s="24">
        <f t="shared" si="29"/>
        <v>0</v>
      </c>
      <c r="BP16" s="24">
        <f t="shared" si="30"/>
        <v>0</v>
      </c>
      <c r="BQ16" s="24">
        <f t="shared" si="31"/>
        <v>0</v>
      </c>
      <c r="BR16" s="24" t="str">
        <f t="shared" si="32"/>
        <v/>
      </c>
      <c r="BS16" s="74" t="str">
        <f t="shared" si="0"/>
        <v xml:space="preserve"> </v>
      </c>
      <c r="BT16" s="74" t="str">
        <f t="shared" si="33"/>
        <v xml:space="preserve"> </v>
      </c>
      <c r="BU16" s="74" t="str">
        <f t="shared" si="34"/>
        <v xml:space="preserve"> </v>
      </c>
      <c r="BV16" s="76" t="str">
        <f t="shared" si="35"/>
        <v/>
      </c>
      <c r="BW16" s="75" t="str">
        <f t="shared" si="36"/>
        <v/>
      </c>
      <c r="BX16" s="68" t="str">
        <f t="shared" si="1"/>
        <v/>
      </c>
      <c r="BY16" s="69" t="str">
        <f t="shared" si="37"/>
        <v/>
      </c>
      <c r="BZ16" s="65"/>
      <c r="CA16" s="59" t="s">
        <v>26</v>
      </c>
      <c r="CB16" s="74">
        <f>COUNTIF(BX13:BX212, "LPF")</f>
        <v>0</v>
      </c>
      <c r="CC16" s="92" t="str">
        <f>IFERROR(CB16/CB18,"")</f>
        <v/>
      </c>
      <c r="CD16" s="95"/>
      <c r="CE16" s="1"/>
      <c r="CF16" s="10" t="s">
        <v>85</v>
      </c>
      <c r="CG16" s="10" t="s">
        <v>85</v>
      </c>
      <c r="CH16" s="10" t="s">
        <v>91</v>
      </c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>
      <c r="A17" s="33">
        <v>5</v>
      </c>
      <c r="B17" s="3"/>
      <c r="C17" s="3"/>
      <c r="D17" s="3"/>
      <c r="E17" s="143" t="str">
        <f t="shared" si="2"/>
        <v/>
      </c>
      <c r="F17" s="3"/>
      <c r="G17" s="4"/>
      <c r="H17" s="4"/>
      <c r="I17" s="4"/>
      <c r="J17" s="4"/>
      <c r="K17" s="4"/>
      <c r="L17" s="4"/>
      <c r="M17" s="91"/>
      <c r="N17" s="20"/>
      <c r="O17" s="21"/>
      <c r="P17" s="22"/>
      <c r="Q17" s="21"/>
      <c r="R17" s="22"/>
      <c r="S17" s="21"/>
      <c r="T17" s="22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53"/>
      <c r="AK17" s="21"/>
      <c r="AL17" s="56"/>
      <c r="AM17" s="3"/>
      <c r="AN17" s="3"/>
      <c r="AO17" s="23">
        <f t="shared" si="3"/>
        <v>0</v>
      </c>
      <c r="AP17" s="23">
        <f t="shared" si="4"/>
        <v>0</v>
      </c>
      <c r="AQ17" s="23">
        <f t="shared" si="5"/>
        <v>0</v>
      </c>
      <c r="AR17" s="23">
        <f t="shared" si="6"/>
        <v>0</v>
      </c>
      <c r="AS17" s="23">
        <f t="shared" si="7"/>
        <v>0</v>
      </c>
      <c r="AT17" s="23">
        <f t="shared" si="8"/>
        <v>0</v>
      </c>
      <c r="AU17" s="24">
        <f t="shared" si="9"/>
        <v>0</v>
      </c>
      <c r="AV17" s="23">
        <f t="shared" si="10"/>
        <v>0</v>
      </c>
      <c r="AW17" s="23">
        <f t="shared" si="11"/>
        <v>0</v>
      </c>
      <c r="AX17" s="23">
        <f t="shared" si="12"/>
        <v>0</v>
      </c>
      <c r="AY17" s="23">
        <f t="shared" si="13"/>
        <v>0</v>
      </c>
      <c r="AZ17" s="23">
        <f t="shared" si="14"/>
        <v>0</v>
      </c>
      <c r="BA17" s="24">
        <f t="shared" si="15"/>
        <v>0</v>
      </c>
      <c r="BB17" s="24">
        <f t="shared" si="16"/>
        <v>0</v>
      </c>
      <c r="BC17" s="24">
        <f t="shared" si="17"/>
        <v>0</v>
      </c>
      <c r="BD17" s="24">
        <f t="shared" si="18"/>
        <v>0</v>
      </c>
      <c r="BE17" s="24">
        <f t="shared" si="19"/>
        <v>0</v>
      </c>
      <c r="BF17" s="24">
        <f t="shared" si="20"/>
        <v>0</v>
      </c>
      <c r="BG17" s="24">
        <f t="shared" si="21"/>
        <v>0</v>
      </c>
      <c r="BH17" s="24">
        <f t="shared" si="22"/>
        <v>0</v>
      </c>
      <c r="BI17" s="24">
        <f t="shared" si="23"/>
        <v>0</v>
      </c>
      <c r="BJ17" s="24">
        <f t="shared" si="24"/>
        <v>0</v>
      </c>
      <c r="BK17" s="24">
        <f t="shared" si="25"/>
        <v>0</v>
      </c>
      <c r="BL17" s="24">
        <f t="shared" si="26"/>
        <v>0</v>
      </c>
      <c r="BM17" s="24">
        <f t="shared" si="27"/>
        <v>0</v>
      </c>
      <c r="BN17" s="24">
        <f t="shared" si="28"/>
        <v>0</v>
      </c>
      <c r="BO17" s="24">
        <f t="shared" si="29"/>
        <v>0</v>
      </c>
      <c r="BP17" s="24">
        <f t="shared" si="30"/>
        <v>0</v>
      </c>
      <c r="BQ17" s="24">
        <f t="shared" si="31"/>
        <v>0</v>
      </c>
      <c r="BR17" s="24" t="str">
        <f t="shared" si="32"/>
        <v/>
      </c>
      <c r="BS17" s="74" t="str">
        <f t="shared" si="0"/>
        <v xml:space="preserve"> </v>
      </c>
      <c r="BT17" s="74" t="str">
        <f t="shared" si="33"/>
        <v xml:space="preserve"> </v>
      </c>
      <c r="BU17" s="74" t="str">
        <f t="shared" si="34"/>
        <v xml:space="preserve"> </v>
      </c>
      <c r="BV17" s="76" t="str">
        <f t="shared" si="35"/>
        <v/>
      </c>
      <c r="BW17" s="75" t="str">
        <f t="shared" si="36"/>
        <v/>
      </c>
      <c r="BX17" s="68" t="str">
        <f t="shared" si="1"/>
        <v/>
      </c>
      <c r="BY17" s="69" t="str">
        <f t="shared" si="37"/>
        <v/>
      </c>
      <c r="BZ17" s="65"/>
      <c r="CA17" s="59" t="s">
        <v>27</v>
      </c>
      <c r="CB17" s="74">
        <f>COUNTIF(BX13:BX212, "ACPR")</f>
        <v>0</v>
      </c>
      <c r="CC17" s="92" t="str">
        <f>IFERROR(CB17/CB18,"")</f>
        <v/>
      </c>
      <c r="CD17" s="1"/>
      <c r="CE17" s="1"/>
      <c r="CF17" s="10" t="s">
        <v>86</v>
      </c>
      <c r="CG17" s="10" t="s">
        <v>86</v>
      </c>
      <c r="CH17" s="10" t="s">
        <v>93</v>
      </c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>
      <c r="A18" s="33">
        <v>6</v>
      </c>
      <c r="B18" s="3"/>
      <c r="C18" s="3"/>
      <c r="D18" s="3"/>
      <c r="E18" s="143" t="str">
        <f t="shared" si="2"/>
        <v/>
      </c>
      <c r="F18" s="3"/>
      <c r="G18" s="4"/>
      <c r="H18" s="4"/>
      <c r="I18" s="4"/>
      <c r="J18" s="4"/>
      <c r="K18" s="4"/>
      <c r="L18" s="4"/>
      <c r="M18" s="91"/>
      <c r="N18" s="20"/>
      <c r="O18" s="21"/>
      <c r="P18" s="22"/>
      <c r="Q18" s="21"/>
      <c r="R18" s="22"/>
      <c r="S18" s="21"/>
      <c r="T18" s="22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53"/>
      <c r="AK18" s="21"/>
      <c r="AL18" s="56"/>
      <c r="AM18" s="3"/>
      <c r="AN18" s="3"/>
      <c r="AO18" s="23">
        <f t="shared" si="3"/>
        <v>0</v>
      </c>
      <c r="AP18" s="23">
        <f t="shared" si="4"/>
        <v>0</v>
      </c>
      <c r="AQ18" s="23">
        <f t="shared" si="5"/>
        <v>0</v>
      </c>
      <c r="AR18" s="23">
        <f t="shared" si="6"/>
        <v>0</v>
      </c>
      <c r="AS18" s="23">
        <f t="shared" si="7"/>
        <v>0</v>
      </c>
      <c r="AT18" s="23">
        <f t="shared" si="8"/>
        <v>0</v>
      </c>
      <c r="AU18" s="24">
        <f t="shared" si="9"/>
        <v>0</v>
      </c>
      <c r="AV18" s="23">
        <f t="shared" si="10"/>
        <v>0</v>
      </c>
      <c r="AW18" s="23">
        <f t="shared" si="11"/>
        <v>0</v>
      </c>
      <c r="AX18" s="23">
        <f t="shared" si="12"/>
        <v>0</v>
      </c>
      <c r="AY18" s="23">
        <f t="shared" si="13"/>
        <v>0</v>
      </c>
      <c r="AZ18" s="23">
        <f t="shared" si="14"/>
        <v>0</v>
      </c>
      <c r="BA18" s="24">
        <f t="shared" si="15"/>
        <v>0</v>
      </c>
      <c r="BB18" s="24">
        <f t="shared" si="16"/>
        <v>0</v>
      </c>
      <c r="BC18" s="24">
        <f t="shared" si="17"/>
        <v>0</v>
      </c>
      <c r="BD18" s="24">
        <f t="shared" si="18"/>
        <v>0</v>
      </c>
      <c r="BE18" s="24">
        <f t="shared" si="19"/>
        <v>0</v>
      </c>
      <c r="BF18" s="24">
        <f t="shared" si="20"/>
        <v>0</v>
      </c>
      <c r="BG18" s="24">
        <f t="shared" si="21"/>
        <v>0</v>
      </c>
      <c r="BH18" s="24">
        <f t="shared" si="22"/>
        <v>0</v>
      </c>
      <c r="BI18" s="24">
        <f t="shared" si="23"/>
        <v>0</v>
      </c>
      <c r="BJ18" s="24">
        <f t="shared" si="24"/>
        <v>0</v>
      </c>
      <c r="BK18" s="24">
        <f t="shared" si="25"/>
        <v>0</v>
      </c>
      <c r="BL18" s="24">
        <f t="shared" si="26"/>
        <v>0</v>
      </c>
      <c r="BM18" s="24">
        <f t="shared" si="27"/>
        <v>0</v>
      </c>
      <c r="BN18" s="24">
        <f t="shared" si="28"/>
        <v>0</v>
      </c>
      <c r="BO18" s="24">
        <f t="shared" si="29"/>
        <v>0</v>
      </c>
      <c r="BP18" s="24">
        <f t="shared" si="30"/>
        <v>0</v>
      </c>
      <c r="BQ18" s="24">
        <f t="shared" si="31"/>
        <v>0</v>
      </c>
      <c r="BR18" s="24" t="str">
        <f t="shared" si="32"/>
        <v/>
      </c>
      <c r="BS18" s="74" t="str">
        <f t="shared" si="0"/>
        <v xml:space="preserve"> </v>
      </c>
      <c r="BT18" s="74" t="str">
        <f t="shared" si="33"/>
        <v xml:space="preserve"> </v>
      </c>
      <c r="BU18" s="74" t="str">
        <f t="shared" si="34"/>
        <v xml:space="preserve"> </v>
      </c>
      <c r="BV18" s="76" t="str">
        <f t="shared" si="35"/>
        <v/>
      </c>
      <c r="BW18" s="75" t="str">
        <f t="shared" si="36"/>
        <v/>
      </c>
      <c r="BX18" s="68" t="str">
        <f t="shared" si="1"/>
        <v/>
      </c>
      <c r="BY18" s="69" t="str">
        <f t="shared" si="37"/>
        <v/>
      </c>
      <c r="BZ18" s="65"/>
      <c r="CA18" s="59" t="s">
        <v>143</v>
      </c>
      <c r="CB18" s="74">
        <f>SUM(CB14:CB17)</f>
        <v>0</v>
      </c>
      <c r="CC18" s="89"/>
      <c r="CD18" s="1"/>
      <c r="CE18" s="1"/>
      <c r="CF18" s="10" t="s">
        <v>87</v>
      </c>
      <c r="CG18" s="10" t="s">
        <v>87</v>
      </c>
      <c r="CH18" s="10" t="s">
        <v>94</v>
      </c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>
      <c r="A19" s="33">
        <v>7</v>
      </c>
      <c r="B19" s="3"/>
      <c r="C19" s="3"/>
      <c r="D19" s="3"/>
      <c r="E19" s="143" t="str">
        <f t="shared" si="2"/>
        <v/>
      </c>
      <c r="F19" s="3"/>
      <c r="G19" s="4"/>
      <c r="H19" s="4"/>
      <c r="I19" s="4"/>
      <c r="J19" s="4"/>
      <c r="K19" s="4"/>
      <c r="L19" s="4"/>
      <c r="M19" s="91"/>
      <c r="N19" s="20"/>
      <c r="O19" s="21"/>
      <c r="P19" s="22"/>
      <c r="Q19" s="21"/>
      <c r="R19" s="22"/>
      <c r="S19" s="21"/>
      <c r="T19" s="22"/>
      <c r="U19" s="21"/>
      <c r="V19" s="22"/>
      <c r="W19" s="20"/>
      <c r="X19" s="21"/>
      <c r="Y19" s="22"/>
      <c r="Z19" s="20"/>
      <c r="AA19" s="21"/>
      <c r="AB19" s="22"/>
      <c r="AC19" s="20"/>
      <c r="AD19" s="21"/>
      <c r="AE19" s="22"/>
      <c r="AF19" s="20"/>
      <c r="AG19" s="21"/>
      <c r="AH19" s="22"/>
      <c r="AI19" s="20"/>
      <c r="AJ19" s="53"/>
      <c r="AK19" s="21"/>
      <c r="AL19" s="56"/>
      <c r="AM19" s="3"/>
      <c r="AN19" s="3"/>
      <c r="AO19" s="23">
        <f t="shared" si="3"/>
        <v>0</v>
      </c>
      <c r="AP19" s="23">
        <f t="shared" si="4"/>
        <v>0</v>
      </c>
      <c r="AQ19" s="23">
        <f t="shared" si="5"/>
        <v>0</v>
      </c>
      <c r="AR19" s="23">
        <f t="shared" si="6"/>
        <v>0</v>
      </c>
      <c r="AS19" s="23">
        <f t="shared" si="7"/>
        <v>0</v>
      </c>
      <c r="AT19" s="23">
        <f t="shared" si="8"/>
        <v>0</v>
      </c>
      <c r="AU19" s="24">
        <f t="shared" si="9"/>
        <v>0</v>
      </c>
      <c r="AV19" s="23">
        <f t="shared" si="10"/>
        <v>0</v>
      </c>
      <c r="AW19" s="23">
        <f t="shared" si="11"/>
        <v>0</v>
      </c>
      <c r="AX19" s="23">
        <f t="shared" si="12"/>
        <v>0</v>
      </c>
      <c r="AY19" s="23">
        <f t="shared" si="13"/>
        <v>0</v>
      </c>
      <c r="AZ19" s="23">
        <f t="shared" si="14"/>
        <v>0</v>
      </c>
      <c r="BA19" s="24">
        <f t="shared" si="15"/>
        <v>0</v>
      </c>
      <c r="BB19" s="24">
        <f t="shared" si="16"/>
        <v>0</v>
      </c>
      <c r="BC19" s="24">
        <f t="shared" si="17"/>
        <v>0</v>
      </c>
      <c r="BD19" s="24">
        <f t="shared" si="18"/>
        <v>0</v>
      </c>
      <c r="BE19" s="24">
        <f t="shared" si="19"/>
        <v>0</v>
      </c>
      <c r="BF19" s="24">
        <f t="shared" si="20"/>
        <v>0</v>
      </c>
      <c r="BG19" s="24">
        <f t="shared" si="21"/>
        <v>0</v>
      </c>
      <c r="BH19" s="24">
        <f t="shared" si="22"/>
        <v>0</v>
      </c>
      <c r="BI19" s="24">
        <f t="shared" si="23"/>
        <v>0</v>
      </c>
      <c r="BJ19" s="24">
        <f t="shared" si="24"/>
        <v>0</v>
      </c>
      <c r="BK19" s="24">
        <f t="shared" si="25"/>
        <v>0</v>
      </c>
      <c r="BL19" s="24">
        <f t="shared" si="26"/>
        <v>0</v>
      </c>
      <c r="BM19" s="24">
        <f t="shared" si="27"/>
        <v>0</v>
      </c>
      <c r="BN19" s="24">
        <f t="shared" si="28"/>
        <v>0</v>
      </c>
      <c r="BO19" s="24">
        <f t="shared" si="29"/>
        <v>0</v>
      </c>
      <c r="BP19" s="24">
        <f t="shared" si="30"/>
        <v>0</v>
      </c>
      <c r="BQ19" s="24">
        <f t="shared" si="31"/>
        <v>0</v>
      </c>
      <c r="BR19" s="24" t="str">
        <f t="shared" si="32"/>
        <v/>
      </c>
      <c r="BS19" s="74" t="str">
        <f t="shared" si="0"/>
        <v xml:space="preserve"> </v>
      </c>
      <c r="BT19" s="74" t="str">
        <f t="shared" si="33"/>
        <v xml:space="preserve"> </v>
      </c>
      <c r="BU19" s="74" t="str">
        <f t="shared" si="34"/>
        <v xml:space="preserve"> </v>
      </c>
      <c r="BV19" s="76" t="str">
        <f t="shared" si="35"/>
        <v/>
      </c>
      <c r="BW19" s="75" t="str">
        <f t="shared" si="36"/>
        <v/>
      </c>
      <c r="BX19" s="68" t="str">
        <f t="shared" si="1"/>
        <v/>
      </c>
      <c r="BY19" s="69" t="str">
        <f t="shared" si="37"/>
        <v/>
      </c>
      <c r="BZ19" s="65"/>
      <c r="CA19" s="85" t="s">
        <v>127</v>
      </c>
      <c r="CB19" s="86">
        <f>COUNTIF(BX13:BX212, "WTH")</f>
        <v>0</v>
      </c>
      <c r="CD19" s="1"/>
      <c r="CE19" s="1"/>
      <c r="CF19" s="10" t="s">
        <v>88</v>
      </c>
      <c r="CG19" s="10" t="s">
        <v>88</v>
      </c>
      <c r="CH19" s="10" t="s">
        <v>95</v>
      </c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>
      <c r="A20" s="33">
        <v>8</v>
      </c>
      <c r="B20" s="3"/>
      <c r="C20" s="3"/>
      <c r="D20" s="3"/>
      <c r="E20" s="143" t="str">
        <f t="shared" si="2"/>
        <v/>
      </c>
      <c r="F20" s="3"/>
      <c r="G20" s="4"/>
      <c r="H20" s="4"/>
      <c r="I20" s="4"/>
      <c r="J20" s="4"/>
      <c r="K20" s="4"/>
      <c r="L20" s="4"/>
      <c r="M20" s="91"/>
      <c r="N20" s="20"/>
      <c r="O20" s="21"/>
      <c r="P20" s="22"/>
      <c r="Q20" s="21"/>
      <c r="R20" s="22"/>
      <c r="S20" s="21"/>
      <c r="T20" s="22"/>
      <c r="U20" s="21"/>
      <c r="V20" s="22"/>
      <c r="W20" s="20"/>
      <c r="X20" s="21"/>
      <c r="Y20" s="22"/>
      <c r="Z20" s="20"/>
      <c r="AA20" s="21"/>
      <c r="AB20" s="22"/>
      <c r="AC20" s="20"/>
      <c r="AD20" s="21"/>
      <c r="AE20" s="22"/>
      <c r="AF20" s="20"/>
      <c r="AG20" s="21"/>
      <c r="AH20" s="22"/>
      <c r="AI20" s="20"/>
      <c r="AJ20" s="53"/>
      <c r="AK20" s="21"/>
      <c r="AL20" s="56"/>
      <c r="AM20" s="3"/>
      <c r="AN20" s="3"/>
      <c r="AO20" s="23">
        <f t="shared" si="3"/>
        <v>0</v>
      </c>
      <c r="AP20" s="23">
        <f t="shared" si="4"/>
        <v>0</v>
      </c>
      <c r="AQ20" s="23">
        <f t="shared" si="5"/>
        <v>0</v>
      </c>
      <c r="AR20" s="23">
        <f t="shared" si="6"/>
        <v>0</v>
      </c>
      <c r="AS20" s="23">
        <f t="shared" si="7"/>
        <v>0</v>
      </c>
      <c r="AT20" s="23">
        <f t="shared" si="8"/>
        <v>0</v>
      </c>
      <c r="AU20" s="24">
        <f t="shared" si="9"/>
        <v>0</v>
      </c>
      <c r="AV20" s="23">
        <f t="shared" si="10"/>
        <v>0</v>
      </c>
      <c r="AW20" s="23">
        <f t="shared" si="11"/>
        <v>0</v>
      </c>
      <c r="AX20" s="23">
        <f t="shared" si="12"/>
        <v>0</v>
      </c>
      <c r="AY20" s="23">
        <f t="shared" si="13"/>
        <v>0</v>
      </c>
      <c r="AZ20" s="23">
        <f t="shared" si="14"/>
        <v>0</v>
      </c>
      <c r="BA20" s="24">
        <f t="shared" si="15"/>
        <v>0</v>
      </c>
      <c r="BB20" s="24">
        <f t="shared" si="16"/>
        <v>0</v>
      </c>
      <c r="BC20" s="24">
        <f t="shared" si="17"/>
        <v>0</v>
      </c>
      <c r="BD20" s="24">
        <f t="shared" si="18"/>
        <v>0</v>
      </c>
      <c r="BE20" s="24">
        <f t="shared" si="19"/>
        <v>0</v>
      </c>
      <c r="BF20" s="24">
        <f t="shared" si="20"/>
        <v>0</v>
      </c>
      <c r="BG20" s="24">
        <f t="shared" si="21"/>
        <v>0</v>
      </c>
      <c r="BH20" s="24">
        <f t="shared" si="22"/>
        <v>0</v>
      </c>
      <c r="BI20" s="24">
        <f t="shared" si="23"/>
        <v>0</v>
      </c>
      <c r="BJ20" s="24">
        <f t="shared" si="24"/>
        <v>0</v>
      </c>
      <c r="BK20" s="24">
        <f t="shared" si="25"/>
        <v>0</v>
      </c>
      <c r="BL20" s="24">
        <f t="shared" si="26"/>
        <v>0</v>
      </c>
      <c r="BM20" s="24">
        <f t="shared" si="27"/>
        <v>0</v>
      </c>
      <c r="BN20" s="24">
        <f t="shared" si="28"/>
        <v>0</v>
      </c>
      <c r="BO20" s="24">
        <f t="shared" si="29"/>
        <v>0</v>
      </c>
      <c r="BP20" s="24">
        <f t="shared" si="30"/>
        <v>0</v>
      </c>
      <c r="BQ20" s="24">
        <f t="shared" si="31"/>
        <v>0</v>
      </c>
      <c r="BR20" s="24" t="str">
        <f t="shared" si="32"/>
        <v/>
      </c>
      <c r="BS20" s="74" t="str">
        <f t="shared" si="0"/>
        <v xml:space="preserve"> </v>
      </c>
      <c r="BT20" s="74" t="str">
        <f t="shared" si="33"/>
        <v xml:space="preserve"> </v>
      </c>
      <c r="BU20" s="74" t="str">
        <f t="shared" si="34"/>
        <v xml:space="preserve"> </v>
      </c>
      <c r="BV20" s="76" t="str">
        <f t="shared" si="35"/>
        <v/>
      </c>
      <c r="BW20" s="75" t="str">
        <f t="shared" si="36"/>
        <v/>
      </c>
      <c r="BX20" s="68" t="str">
        <f t="shared" si="1"/>
        <v/>
      </c>
      <c r="BY20" s="69" t="str">
        <f t="shared" si="37"/>
        <v/>
      </c>
      <c r="BZ20" s="65"/>
      <c r="CA20" s="85" t="s">
        <v>56</v>
      </c>
      <c r="CB20" s="86">
        <f>COUNTIF(BX13:BX212, "LOSS")</f>
        <v>0</v>
      </c>
      <c r="CC20" s="90" t="str">
        <f>IFERROR((CB19+CB20)/CB21,"")</f>
        <v/>
      </c>
      <c r="CD20" s="1"/>
      <c r="CE20" s="1"/>
      <c r="CF20" s="10" t="s">
        <v>89</v>
      </c>
      <c r="CG20" s="10" t="s">
        <v>89</v>
      </c>
      <c r="CH20" s="10" t="s">
        <v>96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>
      <c r="A21" s="33">
        <v>9</v>
      </c>
      <c r="B21" s="3"/>
      <c r="C21" s="3"/>
      <c r="D21" s="3"/>
      <c r="E21" s="143" t="str">
        <f t="shared" si="2"/>
        <v/>
      </c>
      <c r="F21" s="3"/>
      <c r="G21" s="4"/>
      <c r="H21" s="4"/>
      <c r="I21" s="4"/>
      <c r="J21" s="4"/>
      <c r="K21" s="4"/>
      <c r="L21" s="4"/>
      <c r="M21" s="91"/>
      <c r="N21" s="20"/>
      <c r="O21" s="21"/>
      <c r="P21" s="22"/>
      <c r="Q21" s="21"/>
      <c r="R21" s="22"/>
      <c r="S21" s="21"/>
      <c r="T21" s="22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53"/>
      <c r="AK21" s="21"/>
      <c r="AL21" s="56"/>
      <c r="AM21" s="3"/>
      <c r="AN21" s="3"/>
      <c r="AO21" s="23">
        <f t="shared" si="3"/>
        <v>0</v>
      </c>
      <c r="AP21" s="23">
        <f t="shared" si="4"/>
        <v>0</v>
      </c>
      <c r="AQ21" s="23">
        <f t="shared" si="5"/>
        <v>0</v>
      </c>
      <c r="AR21" s="23">
        <f t="shared" si="6"/>
        <v>0</v>
      </c>
      <c r="AS21" s="23">
        <f t="shared" si="7"/>
        <v>0</v>
      </c>
      <c r="AT21" s="23">
        <f t="shared" si="8"/>
        <v>0</v>
      </c>
      <c r="AU21" s="24">
        <f t="shared" si="9"/>
        <v>0</v>
      </c>
      <c r="AV21" s="23">
        <f t="shared" si="10"/>
        <v>0</v>
      </c>
      <c r="AW21" s="23">
        <f t="shared" si="11"/>
        <v>0</v>
      </c>
      <c r="AX21" s="23">
        <f t="shared" si="12"/>
        <v>0</v>
      </c>
      <c r="AY21" s="23">
        <f t="shared" si="13"/>
        <v>0</v>
      </c>
      <c r="AZ21" s="23">
        <f t="shared" si="14"/>
        <v>0</v>
      </c>
      <c r="BA21" s="24">
        <f t="shared" si="15"/>
        <v>0</v>
      </c>
      <c r="BB21" s="24">
        <f t="shared" si="16"/>
        <v>0</v>
      </c>
      <c r="BC21" s="24">
        <f t="shared" si="17"/>
        <v>0</v>
      </c>
      <c r="BD21" s="24">
        <f t="shared" si="18"/>
        <v>0</v>
      </c>
      <c r="BE21" s="24">
        <f t="shared" si="19"/>
        <v>0</v>
      </c>
      <c r="BF21" s="24">
        <f t="shared" si="20"/>
        <v>0</v>
      </c>
      <c r="BG21" s="24">
        <f t="shared" si="21"/>
        <v>0</v>
      </c>
      <c r="BH21" s="24">
        <f t="shared" si="22"/>
        <v>0</v>
      </c>
      <c r="BI21" s="24">
        <f t="shared" si="23"/>
        <v>0</v>
      </c>
      <c r="BJ21" s="24">
        <f t="shared" si="24"/>
        <v>0</v>
      </c>
      <c r="BK21" s="24">
        <f t="shared" si="25"/>
        <v>0</v>
      </c>
      <c r="BL21" s="24">
        <f t="shared" si="26"/>
        <v>0</v>
      </c>
      <c r="BM21" s="24">
        <f t="shared" si="27"/>
        <v>0</v>
      </c>
      <c r="BN21" s="24">
        <f t="shared" si="28"/>
        <v>0</v>
      </c>
      <c r="BO21" s="24">
        <f t="shared" si="29"/>
        <v>0</v>
      </c>
      <c r="BP21" s="24">
        <f t="shared" si="30"/>
        <v>0</v>
      </c>
      <c r="BQ21" s="24">
        <f t="shared" si="31"/>
        <v>0</v>
      </c>
      <c r="BR21" s="24" t="str">
        <f t="shared" si="32"/>
        <v/>
      </c>
      <c r="BS21" s="74" t="str">
        <f t="shared" si="0"/>
        <v xml:space="preserve"> </v>
      </c>
      <c r="BT21" s="74" t="str">
        <f t="shared" si="33"/>
        <v xml:space="preserve"> </v>
      </c>
      <c r="BU21" s="74" t="str">
        <f t="shared" si="34"/>
        <v xml:space="preserve"> </v>
      </c>
      <c r="BV21" s="76" t="str">
        <f t="shared" si="35"/>
        <v/>
      </c>
      <c r="BW21" s="75" t="str">
        <f t="shared" si="36"/>
        <v/>
      </c>
      <c r="BX21" s="68" t="str">
        <f t="shared" si="1"/>
        <v/>
      </c>
      <c r="BY21" s="69" t="str">
        <f t="shared" si="37"/>
        <v/>
      </c>
      <c r="BZ21" s="65"/>
      <c r="CA21" s="87" t="s">
        <v>128</v>
      </c>
      <c r="CB21" s="88">
        <f>CB14+CB15+CB16+CB17+CB19+CB20</f>
        <v>0</v>
      </c>
      <c r="CD21" s="1"/>
      <c r="CE21" s="1"/>
      <c r="CF21" s="10" t="s">
        <v>90</v>
      </c>
      <c r="CG21" s="10" t="s">
        <v>90</v>
      </c>
      <c r="CH21" s="10" t="s">
        <v>97</v>
      </c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>
      <c r="A22" s="33">
        <v>10</v>
      </c>
      <c r="B22" s="3"/>
      <c r="C22" s="3"/>
      <c r="D22" s="3"/>
      <c r="E22" s="143" t="str">
        <f t="shared" si="2"/>
        <v/>
      </c>
      <c r="F22" s="3"/>
      <c r="G22" s="4"/>
      <c r="H22" s="4"/>
      <c r="I22" s="4"/>
      <c r="J22" s="4"/>
      <c r="K22" s="4"/>
      <c r="L22" s="4"/>
      <c r="M22" s="91"/>
      <c r="N22" s="20"/>
      <c r="O22" s="21"/>
      <c r="P22" s="22"/>
      <c r="Q22" s="21"/>
      <c r="R22" s="22"/>
      <c r="S22" s="21"/>
      <c r="T22" s="22"/>
      <c r="U22" s="21"/>
      <c r="V22" s="22"/>
      <c r="W22" s="20"/>
      <c r="X22" s="21"/>
      <c r="Y22" s="22"/>
      <c r="Z22" s="20"/>
      <c r="AA22" s="21"/>
      <c r="AB22" s="22"/>
      <c r="AC22" s="20"/>
      <c r="AD22" s="21"/>
      <c r="AE22" s="22"/>
      <c r="AF22" s="20"/>
      <c r="AG22" s="21"/>
      <c r="AH22" s="22"/>
      <c r="AI22" s="20"/>
      <c r="AJ22" s="53"/>
      <c r="AK22" s="21"/>
      <c r="AL22" s="56"/>
      <c r="AM22" s="3"/>
      <c r="AN22" s="3"/>
      <c r="AO22" s="23">
        <f t="shared" si="3"/>
        <v>0</v>
      </c>
      <c r="AP22" s="23">
        <f t="shared" si="4"/>
        <v>0</v>
      </c>
      <c r="AQ22" s="23">
        <f t="shared" si="5"/>
        <v>0</v>
      </c>
      <c r="AR22" s="23">
        <f t="shared" si="6"/>
        <v>0</v>
      </c>
      <c r="AS22" s="23">
        <f t="shared" si="7"/>
        <v>0</v>
      </c>
      <c r="AT22" s="23">
        <f t="shared" si="8"/>
        <v>0</v>
      </c>
      <c r="AU22" s="24">
        <f t="shared" si="9"/>
        <v>0</v>
      </c>
      <c r="AV22" s="23">
        <f t="shared" si="10"/>
        <v>0</v>
      </c>
      <c r="AW22" s="23">
        <f t="shared" si="11"/>
        <v>0</v>
      </c>
      <c r="AX22" s="23">
        <f t="shared" si="12"/>
        <v>0</v>
      </c>
      <c r="AY22" s="23">
        <f t="shared" si="13"/>
        <v>0</v>
      </c>
      <c r="AZ22" s="23">
        <f t="shared" si="14"/>
        <v>0</v>
      </c>
      <c r="BA22" s="24">
        <f t="shared" si="15"/>
        <v>0</v>
      </c>
      <c r="BB22" s="24">
        <f t="shared" si="16"/>
        <v>0</v>
      </c>
      <c r="BC22" s="24">
        <f t="shared" si="17"/>
        <v>0</v>
      </c>
      <c r="BD22" s="24">
        <f t="shared" si="18"/>
        <v>0</v>
      </c>
      <c r="BE22" s="24">
        <f t="shared" si="19"/>
        <v>0</v>
      </c>
      <c r="BF22" s="24">
        <f t="shared" si="20"/>
        <v>0</v>
      </c>
      <c r="BG22" s="24">
        <f t="shared" si="21"/>
        <v>0</v>
      </c>
      <c r="BH22" s="24">
        <f t="shared" si="22"/>
        <v>0</v>
      </c>
      <c r="BI22" s="24">
        <f t="shared" si="23"/>
        <v>0</v>
      </c>
      <c r="BJ22" s="24">
        <f t="shared" si="24"/>
        <v>0</v>
      </c>
      <c r="BK22" s="24">
        <f t="shared" si="25"/>
        <v>0</v>
      </c>
      <c r="BL22" s="24">
        <f t="shared" si="26"/>
        <v>0</v>
      </c>
      <c r="BM22" s="24">
        <f t="shared" si="27"/>
        <v>0</v>
      </c>
      <c r="BN22" s="24">
        <f t="shared" si="28"/>
        <v>0</v>
      </c>
      <c r="BO22" s="24">
        <f t="shared" si="29"/>
        <v>0</v>
      </c>
      <c r="BP22" s="24">
        <f t="shared" si="30"/>
        <v>0</v>
      </c>
      <c r="BQ22" s="24">
        <f t="shared" si="31"/>
        <v>0</v>
      </c>
      <c r="BR22" s="24" t="str">
        <f t="shared" si="32"/>
        <v/>
      </c>
      <c r="BS22" s="74" t="str">
        <f t="shared" si="0"/>
        <v xml:space="preserve"> </v>
      </c>
      <c r="BT22" s="74" t="str">
        <f t="shared" si="33"/>
        <v xml:space="preserve"> </v>
      </c>
      <c r="BU22" s="74" t="str">
        <f t="shared" si="34"/>
        <v xml:space="preserve"> </v>
      </c>
      <c r="BV22" s="76" t="str">
        <f t="shared" si="35"/>
        <v/>
      </c>
      <c r="BW22" s="75" t="str">
        <f t="shared" si="36"/>
        <v/>
      </c>
      <c r="BX22" s="68" t="str">
        <f t="shared" si="1"/>
        <v/>
      </c>
      <c r="BY22" s="69" t="str">
        <f t="shared" si="37"/>
        <v/>
      </c>
      <c r="BZ22" s="65"/>
      <c r="CD22" s="1"/>
      <c r="CE22" s="1"/>
      <c r="CF22" s="10" t="s">
        <v>91</v>
      </c>
      <c r="CG22" s="10" t="s">
        <v>91</v>
      </c>
      <c r="CH22" s="10" t="s">
        <v>98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>
      <c r="A23" s="33">
        <v>11</v>
      </c>
      <c r="B23" s="3"/>
      <c r="C23" s="3"/>
      <c r="D23" s="3"/>
      <c r="E23" s="143" t="str">
        <f t="shared" si="2"/>
        <v/>
      </c>
      <c r="F23" s="3"/>
      <c r="G23" s="4"/>
      <c r="H23" s="4"/>
      <c r="I23" s="4"/>
      <c r="J23" s="4"/>
      <c r="K23" s="4"/>
      <c r="L23" s="4"/>
      <c r="M23" s="91"/>
      <c r="N23" s="20"/>
      <c r="O23" s="21"/>
      <c r="P23" s="22"/>
      <c r="Q23" s="21"/>
      <c r="R23" s="22"/>
      <c r="S23" s="21"/>
      <c r="T23" s="22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53"/>
      <c r="AK23" s="21"/>
      <c r="AL23" s="56"/>
      <c r="AM23" s="3"/>
      <c r="AN23" s="3"/>
      <c r="AO23" s="23">
        <f t="shared" si="3"/>
        <v>0</v>
      </c>
      <c r="AP23" s="23">
        <f t="shared" si="4"/>
        <v>0</v>
      </c>
      <c r="AQ23" s="23">
        <f t="shared" si="5"/>
        <v>0</v>
      </c>
      <c r="AR23" s="23">
        <f t="shared" si="6"/>
        <v>0</v>
      </c>
      <c r="AS23" s="23">
        <f t="shared" si="7"/>
        <v>0</v>
      </c>
      <c r="AT23" s="23">
        <f t="shared" si="8"/>
        <v>0</v>
      </c>
      <c r="AU23" s="24">
        <f t="shared" si="9"/>
        <v>0</v>
      </c>
      <c r="AV23" s="23">
        <f t="shared" si="10"/>
        <v>0</v>
      </c>
      <c r="AW23" s="23">
        <f t="shared" si="11"/>
        <v>0</v>
      </c>
      <c r="AX23" s="23">
        <f t="shared" si="12"/>
        <v>0</v>
      </c>
      <c r="AY23" s="23">
        <f t="shared" si="13"/>
        <v>0</v>
      </c>
      <c r="AZ23" s="23">
        <f t="shared" si="14"/>
        <v>0</v>
      </c>
      <c r="BA23" s="24">
        <f t="shared" si="15"/>
        <v>0</v>
      </c>
      <c r="BB23" s="24">
        <f t="shared" si="16"/>
        <v>0</v>
      </c>
      <c r="BC23" s="24">
        <f t="shared" si="17"/>
        <v>0</v>
      </c>
      <c r="BD23" s="24">
        <f t="shared" si="18"/>
        <v>0</v>
      </c>
      <c r="BE23" s="24">
        <f t="shared" si="19"/>
        <v>0</v>
      </c>
      <c r="BF23" s="24">
        <f t="shared" si="20"/>
        <v>0</v>
      </c>
      <c r="BG23" s="24">
        <f t="shared" si="21"/>
        <v>0</v>
      </c>
      <c r="BH23" s="24">
        <f t="shared" si="22"/>
        <v>0</v>
      </c>
      <c r="BI23" s="24">
        <f t="shared" si="23"/>
        <v>0</v>
      </c>
      <c r="BJ23" s="24">
        <f t="shared" si="24"/>
        <v>0</v>
      </c>
      <c r="BK23" s="24">
        <f t="shared" si="25"/>
        <v>0</v>
      </c>
      <c r="BL23" s="24">
        <f t="shared" si="26"/>
        <v>0</v>
      </c>
      <c r="BM23" s="24">
        <f t="shared" si="27"/>
        <v>0</v>
      </c>
      <c r="BN23" s="24">
        <f t="shared" si="28"/>
        <v>0</v>
      </c>
      <c r="BO23" s="24">
        <f t="shared" si="29"/>
        <v>0</v>
      </c>
      <c r="BP23" s="24">
        <f t="shared" si="30"/>
        <v>0</v>
      </c>
      <c r="BQ23" s="24">
        <f t="shared" si="31"/>
        <v>0</v>
      </c>
      <c r="BR23" s="24" t="str">
        <f t="shared" si="32"/>
        <v/>
      </c>
      <c r="BS23" s="74" t="str">
        <f t="shared" si="0"/>
        <v xml:space="preserve"> </v>
      </c>
      <c r="BT23" s="74" t="str">
        <f t="shared" si="33"/>
        <v xml:space="preserve"> </v>
      </c>
      <c r="BU23" s="74" t="str">
        <f t="shared" si="34"/>
        <v xml:space="preserve"> </v>
      </c>
      <c r="BV23" s="76" t="str">
        <f t="shared" si="35"/>
        <v/>
      </c>
      <c r="BW23" s="75" t="str">
        <f t="shared" si="36"/>
        <v/>
      </c>
      <c r="BX23" s="68" t="str">
        <f t="shared" si="1"/>
        <v/>
      </c>
      <c r="BY23" s="69" t="str">
        <f t="shared" si="37"/>
        <v/>
      </c>
      <c r="BZ23" s="65"/>
      <c r="CD23" s="1"/>
      <c r="CE23" s="1"/>
      <c r="CF23" s="10" t="s">
        <v>92</v>
      </c>
      <c r="CG23" s="10" t="s">
        <v>92</v>
      </c>
      <c r="CH23" s="10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>
      <c r="A24" s="33">
        <v>12</v>
      </c>
      <c r="B24" s="3"/>
      <c r="C24" s="3"/>
      <c r="D24" s="3"/>
      <c r="E24" s="143" t="str">
        <f t="shared" si="2"/>
        <v/>
      </c>
      <c r="F24" s="3"/>
      <c r="G24" s="4"/>
      <c r="H24" s="4"/>
      <c r="I24" s="4"/>
      <c r="J24" s="4"/>
      <c r="K24" s="4"/>
      <c r="L24" s="4"/>
      <c r="M24" s="91"/>
      <c r="N24" s="20"/>
      <c r="O24" s="21"/>
      <c r="P24" s="22"/>
      <c r="Q24" s="21"/>
      <c r="R24" s="22"/>
      <c r="S24" s="21"/>
      <c r="T24" s="22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53"/>
      <c r="AK24" s="21"/>
      <c r="AL24" s="56"/>
      <c r="AM24" s="3"/>
      <c r="AN24" s="3"/>
      <c r="AO24" s="23">
        <f t="shared" si="3"/>
        <v>0</v>
      </c>
      <c r="AP24" s="23">
        <f t="shared" si="4"/>
        <v>0</v>
      </c>
      <c r="AQ24" s="23">
        <f t="shared" si="5"/>
        <v>0</v>
      </c>
      <c r="AR24" s="23">
        <f t="shared" si="6"/>
        <v>0</v>
      </c>
      <c r="AS24" s="23">
        <f t="shared" si="7"/>
        <v>0</v>
      </c>
      <c r="AT24" s="23">
        <f t="shared" si="8"/>
        <v>0</v>
      </c>
      <c r="AU24" s="24">
        <f t="shared" si="9"/>
        <v>0</v>
      </c>
      <c r="AV24" s="23">
        <f t="shared" si="10"/>
        <v>0</v>
      </c>
      <c r="AW24" s="23">
        <f t="shared" si="11"/>
        <v>0</v>
      </c>
      <c r="AX24" s="23">
        <f t="shared" si="12"/>
        <v>0</v>
      </c>
      <c r="AY24" s="23">
        <f t="shared" si="13"/>
        <v>0</v>
      </c>
      <c r="AZ24" s="23">
        <f t="shared" si="14"/>
        <v>0</v>
      </c>
      <c r="BA24" s="24">
        <f t="shared" si="15"/>
        <v>0</v>
      </c>
      <c r="BB24" s="24">
        <f t="shared" si="16"/>
        <v>0</v>
      </c>
      <c r="BC24" s="24">
        <f t="shared" si="17"/>
        <v>0</v>
      </c>
      <c r="BD24" s="24">
        <f t="shared" si="18"/>
        <v>0</v>
      </c>
      <c r="BE24" s="24">
        <f t="shared" si="19"/>
        <v>0</v>
      </c>
      <c r="BF24" s="24">
        <f t="shared" si="20"/>
        <v>0</v>
      </c>
      <c r="BG24" s="24">
        <f t="shared" si="21"/>
        <v>0</v>
      </c>
      <c r="BH24" s="24">
        <f t="shared" si="22"/>
        <v>0</v>
      </c>
      <c r="BI24" s="24">
        <f t="shared" si="23"/>
        <v>0</v>
      </c>
      <c r="BJ24" s="24">
        <f t="shared" si="24"/>
        <v>0</v>
      </c>
      <c r="BK24" s="24">
        <f t="shared" si="25"/>
        <v>0</v>
      </c>
      <c r="BL24" s="24">
        <f t="shared" si="26"/>
        <v>0</v>
      </c>
      <c r="BM24" s="24">
        <f t="shared" si="27"/>
        <v>0</v>
      </c>
      <c r="BN24" s="24">
        <f t="shared" si="28"/>
        <v>0</v>
      </c>
      <c r="BO24" s="24">
        <f t="shared" si="29"/>
        <v>0</v>
      </c>
      <c r="BP24" s="24">
        <f t="shared" si="30"/>
        <v>0</v>
      </c>
      <c r="BQ24" s="24">
        <f t="shared" si="31"/>
        <v>0</v>
      </c>
      <c r="BR24" s="24" t="str">
        <f t="shared" si="32"/>
        <v/>
      </c>
      <c r="BS24" s="74" t="str">
        <f t="shared" si="0"/>
        <v xml:space="preserve"> </v>
      </c>
      <c r="BT24" s="74" t="str">
        <f t="shared" si="33"/>
        <v xml:space="preserve"> </v>
      </c>
      <c r="BU24" s="74" t="str">
        <f t="shared" si="34"/>
        <v xml:space="preserve"> </v>
      </c>
      <c r="BV24" s="76" t="str">
        <f t="shared" si="35"/>
        <v/>
      </c>
      <c r="BW24" s="75" t="str">
        <f t="shared" si="36"/>
        <v/>
      </c>
      <c r="BX24" s="68" t="str">
        <f t="shared" si="1"/>
        <v/>
      </c>
      <c r="BY24" s="69" t="str">
        <f t="shared" si="37"/>
        <v/>
      </c>
      <c r="BZ24" s="65"/>
      <c r="CD24" s="1"/>
      <c r="CE24" s="1"/>
      <c r="CF24" s="10" t="s">
        <v>93</v>
      </c>
      <c r="CG24" s="10" t="s">
        <v>93</v>
      </c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>
      <c r="A25" s="33">
        <v>13</v>
      </c>
      <c r="B25" s="3"/>
      <c r="C25" s="3"/>
      <c r="D25" s="3"/>
      <c r="E25" s="143" t="str">
        <f t="shared" si="2"/>
        <v/>
      </c>
      <c r="F25" s="3"/>
      <c r="G25" s="4"/>
      <c r="H25" s="4"/>
      <c r="I25" s="4"/>
      <c r="J25" s="4"/>
      <c r="K25" s="4"/>
      <c r="L25" s="4"/>
      <c r="M25" s="91"/>
      <c r="N25" s="20"/>
      <c r="O25" s="21"/>
      <c r="P25" s="22"/>
      <c r="Q25" s="21"/>
      <c r="R25" s="22"/>
      <c r="S25" s="21"/>
      <c r="T25" s="22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53"/>
      <c r="AK25" s="21"/>
      <c r="AL25" s="56"/>
      <c r="AM25" s="3"/>
      <c r="AN25" s="3"/>
      <c r="AO25" s="23">
        <f t="shared" si="3"/>
        <v>0</v>
      </c>
      <c r="AP25" s="23">
        <f t="shared" si="4"/>
        <v>0</v>
      </c>
      <c r="AQ25" s="23">
        <f t="shared" si="5"/>
        <v>0</v>
      </c>
      <c r="AR25" s="23">
        <f t="shared" si="6"/>
        <v>0</v>
      </c>
      <c r="AS25" s="23">
        <f t="shared" si="7"/>
        <v>0</v>
      </c>
      <c r="AT25" s="23">
        <f t="shared" si="8"/>
        <v>0</v>
      </c>
      <c r="AU25" s="24">
        <f t="shared" si="9"/>
        <v>0</v>
      </c>
      <c r="AV25" s="23">
        <f t="shared" si="10"/>
        <v>0</v>
      </c>
      <c r="AW25" s="23">
        <f t="shared" si="11"/>
        <v>0</v>
      </c>
      <c r="AX25" s="23">
        <f t="shared" si="12"/>
        <v>0</v>
      </c>
      <c r="AY25" s="23">
        <f t="shared" si="13"/>
        <v>0</v>
      </c>
      <c r="AZ25" s="23">
        <f t="shared" si="14"/>
        <v>0</v>
      </c>
      <c r="BA25" s="24">
        <f t="shared" si="15"/>
        <v>0</v>
      </c>
      <c r="BB25" s="24">
        <f t="shared" si="16"/>
        <v>0</v>
      </c>
      <c r="BC25" s="24">
        <f t="shared" si="17"/>
        <v>0</v>
      </c>
      <c r="BD25" s="24">
        <f t="shared" si="18"/>
        <v>0</v>
      </c>
      <c r="BE25" s="24">
        <f t="shared" si="19"/>
        <v>0</v>
      </c>
      <c r="BF25" s="24">
        <f t="shared" si="20"/>
        <v>0</v>
      </c>
      <c r="BG25" s="24">
        <f t="shared" si="21"/>
        <v>0</v>
      </c>
      <c r="BH25" s="24">
        <f t="shared" si="22"/>
        <v>0</v>
      </c>
      <c r="BI25" s="24">
        <f t="shared" si="23"/>
        <v>0</v>
      </c>
      <c r="BJ25" s="24">
        <f t="shared" si="24"/>
        <v>0</v>
      </c>
      <c r="BK25" s="24">
        <f t="shared" si="25"/>
        <v>0</v>
      </c>
      <c r="BL25" s="24">
        <f t="shared" si="26"/>
        <v>0</v>
      </c>
      <c r="BM25" s="24">
        <f t="shared" si="27"/>
        <v>0</v>
      </c>
      <c r="BN25" s="24">
        <f t="shared" si="28"/>
        <v>0</v>
      </c>
      <c r="BO25" s="24">
        <f t="shared" si="29"/>
        <v>0</v>
      </c>
      <c r="BP25" s="24">
        <f t="shared" si="30"/>
        <v>0</v>
      </c>
      <c r="BQ25" s="24">
        <f t="shared" si="31"/>
        <v>0</v>
      </c>
      <c r="BR25" s="24" t="str">
        <f t="shared" si="32"/>
        <v/>
      </c>
      <c r="BS25" s="74" t="str">
        <f t="shared" si="0"/>
        <v xml:space="preserve"> </v>
      </c>
      <c r="BT25" s="74" t="str">
        <f t="shared" si="33"/>
        <v xml:space="preserve"> </v>
      </c>
      <c r="BU25" s="74" t="str">
        <f t="shared" si="34"/>
        <v xml:space="preserve"> </v>
      </c>
      <c r="BV25" s="76" t="str">
        <f t="shared" si="35"/>
        <v/>
      </c>
      <c r="BW25" s="75" t="str">
        <f t="shared" si="36"/>
        <v/>
      </c>
      <c r="BX25" s="68" t="str">
        <f t="shared" si="1"/>
        <v/>
      </c>
      <c r="BY25" s="69" t="str">
        <f t="shared" si="37"/>
        <v/>
      </c>
      <c r="BZ25" s="65"/>
      <c r="CD25" s="1"/>
      <c r="CE25" s="1"/>
      <c r="CF25" s="10" t="s">
        <v>94</v>
      </c>
      <c r="CG25" s="10" t="s">
        <v>94</v>
      </c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>
      <c r="A26" s="33">
        <v>14</v>
      </c>
      <c r="B26" s="3"/>
      <c r="C26" s="3"/>
      <c r="D26" s="3"/>
      <c r="E26" s="143" t="str">
        <f t="shared" si="2"/>
        <v/>
      </c>
      <c r="F26" s="3"/>
      <c r="G26" s="4"/>
      <c r="H26" s="4"/>
      <c r="I26" s="4"/>
      <c r="J26" s="4"/>
      <c r="K26" s="4"/>
      <c r="L26" s="4"/>
      <c r="M26" s="91"/>
      <c r="N26" s="20"/>
      <c r="O26" s="21"/>
      <c r="P26" s="22"/>
      <c r="Q26" s="21"/>
      <c r="R26" s="22"/>
      <c r="S26" s="21"/>
      <c r="T26" s="22"/>
      <c r="U26" s="21"/>
      <c r="V26" s="22"/>
      <c r="W26" s="20"/>
      <c r="X26" s="21"/>
      <c r="Y26" s="22"/>
      <c r="Z26" s="20"/>
      <c r="AA26" s="21"/>
      <c r="AB26" s="22"/>
      <c r="AC26" s="20"/>
      <c r="AD26" s="21"/>
      <c r="AE26" s="22"/>
      <c r="AF26" s="20"/>
      <c r="AG26" s="21"/>
      <c r="AH26" s="22"/>
      <c r="AI26" s="20"/>
      <c r="AJ26" s="53"/>
      <c r="AK26" s="21"/>
      <c r="AL26" s="56"/>
      <c r="AM26" s="3"/>
      <c r="AN26" s="3"/>
      <c r="AO26" s="23">
        <f t="shared" si="3"/>
        <v>0</v>
      </c>
      <c r="AP26" s="23">
        <f t="shared" si="4"/>
        <v>0</v>
      </c>
      <c r="AQ26" s="23">
        <f t="shared" si="5"/>
        <v>0</v>
      </c>
      <c r="AR26" s="23">
        <f t="shared" si="6"/>
        <v>0</v>
      </c>
      <c r="AS26" s="23">
        <f t="shared" si="7"/>
        <v>0</v>
      </c>
      <c r="AT26" s="23">
        <f t="shared" si="8"/>
        <v>0</v>
      </c>
      <c r="AU26" s="24">
        <f t="shared" si="9"/>
        <v>0</v>
      </c>
      <c r="AV26" s="23">
        <f t="shared" si="10"/>
        <v>0</v>
      </c>
      <c r="AW26" s="23">
        <f t="shared" si="11"/>
        <v>0</v>
      </c>
      <c r="AX26" s="23">
        <f t="shared" si="12"/>
        <v>0</v>
      </c>
      <c r="AY26" s="23">
        <f t="shared" si="13"/>
        <v>0</v>
      </c>
      <c r="AZ26" s="23">
        <f t="shared" si="14"/>
        <v>0</v>
      </c>
      <c r="BA26" s="24">
        <f t="shared" si="15"/>
        <v>0</v>
      </c>
      <c r="BB26" s="24">
        <f t="shared" si="16"/>
        <v>0</v>
      </c>
      <c r="BC26" s="24">
        <f t="shared" si="17"/>
        <v>0</v>
      </c>
      <c r="BD26" s="24">
        <f t="shared" si="18"/>
        <v>0</v>
      </c>
      <c r="BE26" s="24">
        <f t="shared" si="19"/>
        <v>0</v>
      </c>
      <c r="BF26" s="24">
        <f t="shared" si="20"/>
        <v>0</v>
      </c>
      <c r="BG26" s="24">
        <f t="shared" si="21"/>
        <v>0</v>
      </c>
      <c r="BH26" s="24">
        <f t="shared" si="22"/>
        <v>0</v>
      </c>
      <c r="BI26" s="24">
        <f t="shared" si="23"/>
        <v>0</v>
      </c>
      <c r="BJ26" s="24">
        <f t="shared" si="24"/>
        <v>0</v>
      </c>
      <c r="BK26" s="24">
        <f t="shared" si="25"/>
        <v>0</v>
      </c>
      <c r="BL26" s="24">
        <f t="shared" si="26"/>
        <v>0</v>
      </c>
      <c r="BM26" s="24">
        <f t="shared" si="27"/>
        <v>0</v>
      </c>
      <c r="BN26" s="24">
        <f t="shared" si="28"/>
        <v>0</v>
      </c>
      <c r="BO26" s="24">
        <f t="shared" si="29"/>
        <v>0</v>
      </c>
      <c r="BP26" s="24">
        <f t="shared" si="30"/>
        <v>0</v>
      </c>
      <c r="BQ26" s="24">
        <f t="shared" si="31"/>
        <v>0</v>
      </c>
      <c r="BR26" s="24" t="str">
        <f t="shared" si="32"/>
        <v/>
      </c>
      <c r="BS26" s="74" t="str">
        <f t="shared" si="0"/>
        <v xml:space="preserve"> </v>
      </c>
      <c r="BT26" s="74" t="str">
        <f t="shared" si="33"/>
        <v xml:space="preserve"> </v>
      </c>
      <c r="BU26" s="74" t="str">
        <f t="shared" si="34"/>
        <v xml:space="preserve"> </v>
      </c>
      <c r="BV26" s="76" t="str">
        <f t="shared" si="35"/>
        <v/>
      </c>
      <c r="BW26" s="75" t="str">
        <f t="shared" si="36"/>
        <v/>
      </c>
      <c r="BX26" s="68" t="str">
        <f t="shared" si="1"/>
        <v/>
      </c>
      <c r="BY26" s="69" t="str">
        <f t="shared" si="37"/>
        <v/>
      </c>
      <c r="BZ26" s="65"/>
      <c r="CD26" s="1"/>
      <c r="CE26" s="1"/>
      <c r="CF26" s="10" t="s">
        <v>95</v>
      </c>
      <c r="CG26" s="10" t="s">
        <v>95</v>
      </c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>
      <c r="A27" s="33">
        <v>15</v>
      </c>
      <c r="B27" s="3"/>
      <c r="C27" s="3"/>
      <c r="D27" s="3"/>
      <c r="E27" s="143" t="str">
        <f t="shared" si="2"/>
        <v/>
      </c>
      <c r="F27" s="3"/>
      <c r="G27" s="4"/>
      <c r="H27" s="4"/>
      <c r="I27" s="4"/>
      <c r="J27" s="4"/>
      <c r="K27" s="4"/>
      <c r="L27" s="4"/>
      <c r="M27" s="91"/>
      <c r="N27" s="20"/>
      <c r="O27" s="21"/>
      <c r="P27" s="22"/>
      <c r="Q27" s="21"/>
      <c r="R27" s="22"/>
      <c r="S27" s="21"/>
      <c r="T27" s="22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53"/>
      <c r="AK27" s="21"/>
      <c r="AL27" s="56"/>
      <c r="AM27" s="3"/>
      <c r="AN27" s="3"/>
      <c r="AO27" s="23">
        <f t="shared" si="3"/>
        <v>0</v>
      </c>
      <c r="AP27" s="23">
        <f t="shared" si="4"/>
        <v>0</v>
      </c>
      <c r="AQ27" s="23">
        <f t="shared" si="5"/>
        <v>0</v>
      </c>
      <c r="AR27" s="23">
        <f t="shared" si="6"/>
        <v>0</v>
      </c>
      <c r="AS27" s="23">
        <f t="shared" si="7"/>
        <v>0</v>
      </c>
      <c r="AT27" s="23">
        <f t="shared" si="8"/>
        <v>0</v>
      </c>
      <c r="AU27" s="24">
        <f t="shared" si="9"/>
        <v>0</v>
      </c>
      <c r="AV27" s="23">
        <f t="shared" si="10"/>
        <v>0</v>
      </c>
      <c r="AW27" s="23">
        <f t="shared" si="11"/>
        <v>0</v>
      </c>
      <c r="AX27" s="23">
        <f t="shared" si="12"/>
        <v>0</v>
      </c>
      <c r="AY27" s="23">
        <f t="shared" si="13"/>
        <v>0</v>
      </c>
      <c r="AZ27" s="23">
        <f t="shared" si="14"/>
        <v>0</v>
      </c>
      <c r="BA27" s="24">
        <f t="shared" si="15"/>
        <v>0</v>
      </c>
      <c r="BB27" s="24">
        <f t="shared" si="16"/>
        <v>0</v>
      </c>
      <c r="BC27" s="24">
        <f t="shared" si="17"/>
        <v>0</v>
      </c>
      <c r="BD27" s="24">
        <f t="shared" si="18"/>
        <v>0</v>
      </c>
      <c r="BE27" s="24">
        <f t="shared" si="19"/>
        <v>0</v>
      </c>
      <c r="BF27" s="24">
        <f t="shared" si="20"/>
        <v>0</v>
      </c>
      <c r="BG27" s="24">
        <f t="shared" si="21"/>
        <v>0</v>
      </c>
      <c r="BH27" s="24">
        <f t="shared" si="22"/>
        <v>0</v>
      </c>
      <c r="BI27" s="24">
        <f t="shared" si="23"/>
        <v>0</v>
      </c>
      <c r="BJ27" s="24">
        <f t="shared" si="24"/>
        <v>0</v>
      </c>
      <c r="BK27" s="24">
        <f t="shared" si="25"/>
        <v>0</v>
      </c>
      <c r="BL27" s="24">
        <f t="shared" si="26"/>
        <v>0</v>
      </c>
      <c r="BM27" s="24">
        <f t="shared" si="27"/>
        <v>0</v>
      </c>
      <c r="BN27" s="24">
        <f t="shared" si="28"/>
        <v>0</v>
      </c>
      <c r="BO27" s="24">
        <f t="shared" si="29"/>
        <v>0</v>
      </c>
      <c r="BP27" s="24">
        <f t="shared" si="30"/>
        <v>0</v>
      </c>
      <c r="BQ27" s="24">
        <f t="shared" si="31"/>
        <v>0</v>
      </c>
      <c r="BR27" s="24" t="str">
        <f t="shared" si="32"/>
        <v/>
      </c>
      <c r="BS27" s="74" t="str">
        <f t="shared" si="0"/>
        <v xml:space="preserve"> </v>
      </c>
      <c r="BT27" s="74" t="str">
        <f t="shared" si="33"/>
        <v xml:space="preserve"> </v>
      </c>
      <c r="BU27" s="74" t="str">
        <f t="shared" si="34"/>
        <v xml:space="preserve"> </v>
      </c>
      <c r="BV27" s="76" t="str">
        <f t="shared" si="35"/>
        <v/>
      </c>
      <c r="BW27" s="75" t="str">
        <f t="shared" si="36"/>
        <v/>
      </c>
      <c r="BX27" s="68" t="str">
        <f t="shared" si="1"/>
        <v/>
      </c>
      <c r="BY27" s="69" t="str">
        <f t="shared" si="37"/>
        <v/>
      </c>
      <c r="BZ27" s="65"/>
      <c r="CD27" s="1"/>
      <c r="CE27" s="1"/>
      <c r="CF27" s="10" t="s">
        <v>96</v>
      </c>
      <c r="CG27" s="10" t="s">
        <v>96</v>
      </c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>
      <c r="A28" s="33">
        <v>16</v>
      </c>
      <c r="B28" s="3"/>
      <c r="C28" s="3"/>
      <c r="D28" s="3"/>
      <c r="E28" s="143" t="str">
        <f t="shared" si="2"/>
        <v/>
      </c>
      <c r="F28" s="3"/>
      <c r="G28" s="4"/>
      <c r="H28" s="4"/>
      <c r="I28" s="4"/>
      <c r="J28" s="4"/>
      <c r="K28" s="4"/>
      <c r="L28" s="4"/>
      <c r="M28" s="91"/>
      <c r="N28" s="20"/>
      <c r="O28" s="21"/>
      <c r="P28" s="22"/>
      <c r="Q28" s="21"/>
      <c r="R28" s="22"/>
      <c r="S28" s="21"/>
      <c r="T28" s="22"/>
      <c r="U28" s="21"/>
      <c r="V28" s="22"/>
      <c r="W28" s="20"/>
      <c r="X28" s="21"/>
      <c r="Y28" s="22"/>
      <c r="Z28" s="20"/>
      <c r="AA28" s="21"/>
      <c r="AB28" s="22"/>
      <c r="AC28" s="20"/>
      <c r="AD28" s="21"/>
      <c r="AE28" s="22"/>
      <c r="AF28" s="20"/>
      <c r="AG28" s="21"/>
      <c r="AH28" s="22"/>
      <c r="AI28" s="20"/>
      <c r="AJ28" s="53"/>
      <c r="AK28" s="21"/>
      <c r="AL28" s="56"/>
      <c r="AM28" s="3"/>
      <c r="AN28" s="3"/>
      <c r="AO28" s="23">
        <f t="shared" si="3"/>
        <v>0</v>
      </c>
      <c r="AP28" s="23">
        <f t="shared" si="4"/>
        <v>0</v>
      </c>
      <c r="AQ28" s="23">
        <f t="shared" si="5"/>
        <v>0</v>
      </c>
      <c r="AR28" s="23">
        <f t="shared" si="6"/>
        <v>0</v>
      </c>
      <c r="AS28" s="23">
        <f t="shared" si="7"/>
        <v>0</v>
      </c>
      <c r="AT28" s="23">
        <f t="shared" si="8"/>
        <v>0</v>
      </c>
      <c r="AU28" s="24">
        <f t="shared" si="9"/>
        <v>0</v>
      </c>
      <c r="AV28" s="23">
        <f t="shared" si="10"/>
        <v>0</v>
      </c>
      <c r="AW28" s="23">
        <f t="shared" si="11"/>
        <v>0</v>
      </c>
      <c r="AX28" s="23">
        <f t="shared" si="12"/>
        <v>0</v>
      </c>
      <c r="AY28" s="23">
        <f t="shared" si="13"/>
        <v>0</v>
      </c>
      <c r="AZ28" s="23">
        <f t="shared" si="14"/>
        <v>0</v>
      </c>
      <c r="BA28" s="24">
        <f t="shared" si="15"/>
        <v>0</v>
      </c>
      <c r="BB28" s="24">
        <f t="shared" si="16"/>
        <v>0</v>
      </c>
      <c r="BC28" s="24">
        <f t="shared" si="17"/>
        <v>0</v>
      </c>
      <c r="BD28" s="24">
        <f t="shared" si="18"/>
        <v>0</v>
      </c>
      <c r="BE28" s="24">
        <f t="shared" si="19"/>
        <v>0</v>
      </c>
      <c r="BF28" s="24">
        <f t="shared" si="20"/>
        <v>0</v>
      </c>
      <c r="BG28" s="24">
        <f t="shared" si="21"/>
        <v>0</v>
      </c>
      <c r="BH28" s="24">
        <f t="shared" si="22"/>
        <v>0</v>
      </c>
      <c r="BI28" s="24">
        <f t="shared" si="23"/>
        <v>0</v>
      </c>
      <c r="BJ28" s="24">
        <f t="shared" si="24"/>
        <v>0</v>
      </c>
      <c r="BK28" s="24">
        <f t="shared" si="25"/>
        <v>0</v>
      </c>
      <c r="BL28" s="24">
        <f t="shared" si="26"/>
        <v>0</v>
      </c>
      <c r="BM28" s="24">
        <f t="shared" si="27"/>
        <v>0</v>
      </c>
      <c r="BN28" s="24">
        <f t="shared" si="28"/>
        <v>0</v>
      </c>
      <c r="BO28" s="24">
        <f t="shared" si="29"/>
        <v>0</v>
      </c>
      <c r="BP28" s="24">
        <f t="shared" si="30"/>
        <v>0</v>
      </c>
      <c r="BQ28" s="24">
        <f t="shared" si="31"/>
        <v>0</v>
      </c>
      <c r="BR28" s="24" t="str">
        <f t="shared" si="32"/>
        <v/>
      </c>
      <c r="BS28" s="74" t="str">
        <f t="shared" si="0"/>
        <v xml:space="preserve"> </v>
      </c>
      <c r="BT28" s="74" t="str">
        <f t="shared" si="33"/>
        <v xml:space="preserve"> </v>
      </c>
      <c r="BU28" s="74" t="str">
        <f t="shared" si="34"/>
        <v xml:space="preserve"> </v>
      </c>
      <c r="BV28" s="76" t="str">
        <f t="shared" si="35"/>
        <v/>
      </c>
      <c r="BW28" s="75" t="str">
        <f t="shared" si="36"/>
        <v/>
      </c>
      <c r="BX28" s="68" t="str">
        <f t="shared" si="1"/>
        <v/>
      </c>
      <c r="BY28" s="69" t="str">
        <f t="shared" si="37"/>
        <v/>
      </c>
      <c r="BZ28" s="65"/>
      <c r="CD28" s="1"/>
      <c r="CE28" s="1"/>
      <c r="CF28" s="10" t="s">
        <v>97</v>
      </c>
      <c r="CG28" s="10" t="s">
        <v>97</v>
      </c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>
      <c r="A29" s="33">
        <v>17</v>
      </c>
      <c r="B29" s="3"/>
      <c r="C29" s="3"/>
      <c r="D29" s="3"/>
      <c r="E29" s="143" t="str">
        <f t="shared" si="2"/>
        <v/>
      </c>
      <c r="F29" s="3"/>
      <c r="G29" s="4"/>
      <c r="H29" s="4"/>
      <c r="I29" s="4"/>
      <c r="J29" s="4"/>
      <c r="K29" s="4"/>
      <c r="L29" s="4"/>
      <c r="M29" s="91"/>
      <c r="N29" s="20"/>
      <c r="O29" s="21"/>
      <c r="P29" s="22"/>
      <c r="Q29" s="21"/>
      <c r="R29" s="22"/>
      <c r="S29" s="21"/>
      <c r="T29" s="22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53"/>
      <c r="AK29" s="21"/>
      <c r="AL29" s="56"/>
      <c r="AM29" s="3"/>
      <c r="AN29" s="3"/>
      <c r="AO29" s="23">
        <f t="shared" si="3"/>
        <v>0</v>
      </c>
      <c r="AP29" s="23">
        <f t="shared" si="4"/>
        <v>0</v>
      </c>
      <c r="AQ29" s="23">
        <f t="shared" si="5"/>
        <v>0</v>
      </c>
      <c r="AR29" s="23">
        <f t="shared" si="6"/>
        <v>0</v>
      </c>
      <c r="AS29" s="23">
        <f t="shared" si="7"/>
        <v>0</v>
      </c>
      <c r="AT29" s="23">
        <f t="shared" si="8"/>
        <v>0</v>
      </c>
      <c r="AU29" s="24">
        <f t="shared" si="9"/>
        <v>0</v>
      </c>
      <c r="AV29" s="23">
        <f t="shared" si="10"/>
        <v>0</v>
      </c>
      <c r="AW29" s="23">
        <f t="shared" si="11"/>
        <v>0</v>
      </c>
      <c r="AX29" s="23">
        <f t="shared" si="12"/>
        <v>0</v>
      </c>
      <c r="AY29" s="23">
        <f t="shared" si="13"/>
        <v>0</v>
      </c>
      <c r="AZ29" s="23">
        <f t="shared" si="14"/>
        <v>0</v>
      </c>
      <c r="BA29" s="24">
        <f t="shared" si="15"/>
        <v>0</v>
      </c>
      <c r="BB29" s="24">
        <f t="shared" si="16"/>
        <v>0</v>
      </c>
      <c r="BC29" s="24">
        <f t="shared" si="17"/>
        <v>0</v>
      </c>
      <c r="BD29" s="24">
        <f t="shared" si="18"/>
        <v>0</v>
      </c>
      <c r="BE29" s="24">
        <f t="shared" si="19"/>
        <v>0</v>
      </c>
      <c r="BF29" s="24">
        <f t="shared" si="20"/>
        <v>0</v>
      </c>
      <c r="BG29" s="24">
        <f t="shared" si="21"/>
        <v>0</v>
      </c>
      <c r="BH29" s="24">
        <f t="shared" si="22"/>
        <v>0</v>
      </c>
      <c r="BI29" s="24">
        <f t="shared" si="23"/>
        <v>0</v>
      </c>
      <c r="BJ29" s="24">
        <f t="shared" si="24"/>
        <v>0</v>
      </c>
      <c r="BK29" s="24">
        <f t="shared" si="25"/>
        <v>0</v>
      </c>
      <c r="BL29" s="24">
        <f t="shared" si="26"/>
        <v>0</v>
      </c>
      <c r="BM29" s="24">
        <f t="shared" si="27"/>
        <v>0</v>
      </c>
      <c r="BN29" s="24">
        <f t="shared" si="28"/>
        <v>0</v>
      </c>
      <c r="BO29" s="24">
        <f t="shared" si="29"/>
        <v>0</v>
      </c>
      <c r="BP29" s="24">
        <f t="shared" si="30"/>
        <v>0</v>
      </c>
      <c r="BQ29" s="24">
        <f t="shared" si="31"/>
        <v>0</v>
      </c>
      <c r="BR29" s="24" t="str">
        <f t="shared" si="32"/>
        <v/>
      </c>
      <c r="BS29" s="74" t="str">
        <f t="shared" si="0"/>
        <v xml:space="preserve"> </v>
      </c>
      <c r="BT29" s="74" t="str">
        <f t="shared" si="33"/>
        <v xml:space="preserve"> </v>
      </c>
      <c r="BU29" s="74" t="str">
        <f t="shared" si="34"/>
        <v xml:space="preserve"> </v>
      </c>
      <c r="BV29" s="76" t="str">
        <f t="shared" si="35"/>
        <v/>
      </c>
      <c r="BW29" s="75" t="str">
        <f t="shared" si="36"/>
        <v/>
      </c>
      <c r="BX29" s="68" t="str">
        <f t="shared" si="1"/>
        <v/>
      </c>
      <c r="BY29" s="69" t="str">
        <f t="shared" si="37"/>
        <v/>
      </c>
      <c r="BZ29" s="65"/>
      <c r="CD29" s="1"/>
      <c r="CE29" s="1"/>
      <c r="CF29" s="10" t="s">
        <v>98</v>
      </c>
      <c r="CG29" s="10" t="s">
        <v>98</v>
      </c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>
      <c r="A30" s="33">
        <v>18</v>
      </c>
      <c r="B30" s="3"/>
      <c r="C30" s="3"/>
      <c r="D30" s="3"/>
      <c r="E30" s="143" t="str">
        <f t="shared" si="2"/>
        <v/>
      </c>
      <c r="F30" s="3"/>
      <c r="G30" s="4"/>
      <c r="H30" s="4"/>
      <c r="I30" s="4"/>
      <c r="J30" s="4"/>
      <c r="K30" s="4"/>
      <c r="L30" s="4"/>
      <c r="M30" s="91"/>
      <c r="N30" s="20"/>
      <c r="O30" s="21"/>
      <c r="P30" s="22"/>
      <c r="Q30" s="21"/>
      <c r="R30" s="22"/>
      <c r="S30" s="21"/>
      <c r="T30" s="22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53"/>
      <c r="AK30" s="21"/>
      <c r="AL30" s="56"/>
      <c r="AM30" s="3"/>
      <c r="AN30" s="3"/>
      <c r="AO30" s="23">
        <f t="shared" si="3"/>
        <v>0</v>
      </c>
      <c r="AP30" s="23">
        <f t="shared" si="4"/>
        <v>0</v>
      </c>
      <c r="AQ30" s="23">
        <f t="shared" si="5"/>
        <v>0</v>
      </c>
      <c r="AR30" s="23">
        <f t="shared" si="6"/>
        <v>0</v>
      </c>
      <c r="AS30" s="23">
        <f t="shared" si="7"/>
        <v>0</v>
      </c>
      <c r="AT30" s="23">
        <f t="shared" si="8"/>
        <v>0</v>
      </c>
      <c r="AU30" s="24">
        <f t="shared" si="9"/>
        <v>0</v>
      </c>
      <c r="AV30" s="23">
        <f t="shared" si="10"/>
        <v>0</v>
      </c>
      <c r="AW30" s="23">
        <f t="shared" si="11"/>
        <v>0</v>
      </c>
      <c r="AX30" s="23">
        <f t="shared" si="12"/>
        <v>0</v>
      </c>
      <c r="AY30" s="23">
        <f t="shared" si="13"/>
        <v>0</v>
      </c>
      <c r="AZ30" s="23">
        <f t="shared" si="14"/>
        <v>0</v>
      </c>
      <c r="BA30" s="24">
        <f t="shared" si="15"/>
        <v>0</v>
      </c>
      <c r="BB30" s="24">
        <f t="shared" si="16"/>
        <v>0</v>
      </c>
      <c r="BC30" s="24">
        <f t="shared" si="17"/>
        <v>0</v>
      </c>
      <c r="BD30" s="24">
        <f t="shared" si="18"/>
        <v>0</v>
      </c>
      <c r="BE30" s="24">
        <f t="shared" si="19"/>
        <v>0</v>
      </c>
      <c r="BF30" s="24">
        <f t="shared" si="20"/>
        <v>0</v>
      </c>
      <c r="BG30" s="24">
        <f t="shared" si="21"/>
        <v>0</v>
      </c>
      <c r="BH30" s="24">
        <f t="shared" si="22"/>
        <v>0</v>
      </c>
      <c r="BI30" s="24">
        <f t="shared" si="23"/>
        <v>0</v>
      </c>
      <c r="BJ30" s="24">
        <f t="shared" si="24"/>
        <v>0</v>
      </c>
      <c r="BK30" s="24">
        <f t="shared" si="25"/>
        <v>0</v>
      </c>
      <c r="BL30" s="24">
        <f t="shared" si="26"/>
        <v>0</v>
      </c>
      <c r="BM30" s="24">
        <f t="shared" si="27"/>
        <v>0</v>
      </c>
      <c r="BN30" s="24">
        <f t="shared" si="28"/>
        <v>0</v>
      </c>
      <c r="BO30" s="24">
        <f t="shared" si="29"/>
        <v>0</v>
      </c>
      <c r="BP30" s="24">
        <f t="shared" si="30"/>
        <v>0</v>
      </c>
      <c r="BQ30" s="24">
        <f t="shared" si="31"/>
        <v>0</v>
      </c>
      <c r="BR30" s="24" t="str">
        <f t="shared" si="32"/>
        <v/>
      </c>
      <c r="BS30" s="74" t="str">
        <f t="shared" si="0"/>
        <v xml:space="preserve"> </v>
      </c>
      <c r="BT30" s="74" t="str">
        <f t="shared" si="33"/>
        <v xml:space="preserve"> </v>
      </c>
      <c r="BU30" s="74" t="str">
        <f t="shared" si="34"/>
        <v xml:space="preserve"> </v>
      </c>
      <c r="BV30" s="76" t="str">
        <f t="shared" si="35"/>
        <v/>
      </c>
      <c r="BW30" s="75" t="str">
        <f t="shared" si="36"/>
        <v/>
      </c>
      <c r="BX30" s="68" t="str">
        <f t="shared" si="1"/>
        <v/>
      </c>
      <c r="BY30" s="69" t="str">
        <f t="shared" si="37"/>
        <v/>
      </c>
      <c r="BZ30" s="65"/>
      <c r="CD30" s="1"/>
      <c r="CE30" s="1"/>
      <c r="CF30" s="10" t="s">
        <v>99</v>
      </c>
      <c r="CG30" s="10" t="s">
        <v>99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>
      <c r="A31" s="33">
        <v>19</v>
      </c>
      <c r="B31" s="3"/>
      <c r="C31" s="3"/>
      <c r="D31" s="3"/>
      <c r="E31" s="143" t="str">
        <f t="shared" si="2"/>
        <v/>
      </c>
      <c r="F31" s="3"/>
      <c r="G31" s="4"/>
      <c r="H31" s="4"/>
      <c r="I31" s="4"/>
      <c r="J31" s="4"/>
      <c r="K31" s="4"/>
      <c r="L31" s="4"/>
      <c r="M31" s="91"/>
      <c r="N31" s="20"/>
      <c r="O31" s="21"/>
      <c r="P31" s="22"/>
      <c r="Q31" s="21"/>
      <c r="R31" s="22"/>
      <c r="S31" s="21"/>
      <c r="T31" s="22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53"/>
      <c r="AK31" s="21"/>
      <c r="AL31" s="56"/>
      <c r="AM31" s="3"/>
      <c r="AN31" s="3"/>
      <c r="AO31" s="23">
        <f t="shared" si="3"/>
        <v>0</v>
      </c>
      <c r="AP31" s="23">
        <f t="shared" si="4"/>
        <v>0</v>
      </c>
      <c r="AQ31" s="23">
        <f t="shared" si="5"/>
        <v>0</v>
      </c>
      <c r="AR31" s="23">
        <f t="shared" si="6"/>
        <v>0</v>
      </c>
      <c r="AS31" s="23">
        <f t="shared" si="7"/>
        <v>0</v>
      </c>
      <c r="AT31" s="23">
        <f t="shared" si="8"/>
        <v>0</v>
      </c>
      <c r="AU31" s="24">
        <f t="shared" si="9"/>
        <v>0</v>
      </c>
      <c r="AV31" s="23">
        <f t="shared" si="10"/>
        <v>0</v>
      </c>
      <c r="AW31" s="23">
        <f t="shared" si="11"/>
        <v>0</v>
      </c>
      <c r="AX31" s="23">
        <f t="shared" si="12"/>
        <v>0</v>
      </c>
      <c r="AY31" s="23">
        <f t="shared" si="13"/>
        <v>0</v>
      </c>
      <c r="AZ31" s="23">
        <f t="shared" si="14"/>
        <v>0</v>
      </c>
      <c r="BA31" s="24">
        <f t="shared" si="15"/>
        <v>0</v>
      </c>
      <c r="BB31" s="24">
        <f t="shared" si="16"/>
        <v>0</v>
      </c>
      <c r="BC31" s="24">
        <f t="shared" si="17"/>
        <v>0</v>
      </c>
      <c r="BD31" s="24">
        <f t="shared" si="18"/>
        <v>0</v>
      </c>
      <c r="BE31" s="24">
        <f t="shared" si="19"/>
        <v>0</v>
      </c>
      <c r="BF31" s="24">
        <f t="shared" si="20"/>
        <v>0</v>
      </c>
      <c r="BG31" s="24">
        <f t="shared" si="21"/>
        <v>0</v>
      </c>
      <c r="BH31" s="24">
        <f t="shared" si="22"/>
        <v>0</v>
      </c>
      <c r="BI31" s="24">
        <f t="shared" si="23"/>
        <v>0</v>
      </c>
      <c r="BJ31" s="24">
        <f t="shared" si="24"/>
        <v>0</v>
      </c>
      <c r="BK31" s="24">
        <f t="shared" si="25"/>
        <v>0</v>
      </c>
      <c r="BL31" s="24">
        <f t="shared" si="26"/>
        <v>0</v>
      </c>
      <c r="BM31" s="24">
        <f t="shared" si="27"/>
        <v>0</v>
      </c>
      <c r="BN31" s="24">
        <f t="shared" si="28"/>
        <v>0</v>
      </c>
      <c r="BO31" s="24">
        <f t="shared" si="29"/>
        <v>0</v>
      </c>
      <c r="BP31" s="24">
        <f t="shared" si="30"/>
        <v>0</v>
      </c>
      <c r="BQ31" s="24">
        <f t="shared" si="31"/>
        <v>0</v>
      </c>
      <c r="BR31" s="24" t="str">
        <f t="shared" si="32"/>
        <v/>
      </c>
      <c r="BS31" s="74" t="str">
        <f t="shared" si="0"/>
        <v xml:space="preserve"> </v>
      </c>
      <c r="BT31" s="74" t="str">
        <f t="shared" si="33"/>
        <v xml:space="preserve"> </v>
      </c>
      <c r="BU31" s="74" t="str">
        <f t="shared" si="34"/>
        <v xml:space="preserve"> </v>
      </c>
      <c r="BV31" s="76" t="str">
        <f t="shared" si="35"/>
        <v/>
      </c>
      <c r="BW31" s="75" t="str">
        <f t="shared" si="36"/>
        <v/>
      </c>
      <c r="BX31" s="68" t="str">
        <f t="shared" si="1"/>
        <v/>
      </c>
      <c r="BY31" s="69" t="str">
        <f t="shared" si="37"/>
        <v/>
      </c>
      <c r="BZ31" s="65"/>
      <c r="CD31" s="1"/>
      <c r="CE31" s="1"/>
      <c r="CF31" s="10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>
      <c r="A32" s="33">
        <v>20</v>
      </c>
      <c r="B32" s="3"/>
      <c r="C32" s="3"/>
      <c r="D32" s="3"/>
      <c r="E32" s="143" t="str">
        <f t="shared" si="2"/>
        <v/>
      </c>
      <c r="F32" s="3"/>
      <c r="G32" s="4"/>
      <c r="H32" s="4"/>
      <c r="I32" s="4"/>
      <c r="J32" s="4"/>
      <c r="K32" s="4"/>
      <c r="L32" s="4"/>
      <c r="M32" s="91"/>
      <c r="N32" s="20"/>
      <c r="O32" s="21"/>
      <c r="P32" s="22"/>
      <c r="Q32" s="21"/>
      <c r="R32" s="22"/>
      <c r="S32" s="21"/>
      <c r="T32" s="22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53"/>
      <c r="AK32" s="21"/>
      <c r="AL32" s="56"/>
      <c r="AM32" s="3"/>
      <c r="AN32" s="3"/>
      <c r="AO32" s="23">
        <f t="shared" si="3"/>
        <v>0</v>
      </c>
      <c r="AP32" s="23">
        <f t="shared" si="4"/>
        <v>0</v>
      </c>
      <c r="AQ32" s="23">
        <f t="shared" si="5"/>
        <v>0</v>
      </c>
      <c r="AR32" s="23">
        <f t="shared" si="6"/>
        <v>0</v>
      </c>
      <c r="AS32" s="23">
        <f t="shared" si="7"/>
        <v>0</v>
      </c>
      <c r="AT32" s="23">
        <f t="shared" si="8"/>
        <v>0</v>
      </c>
      <c r="AU32" s="24">
        <f t="shared" si="9"/>
        <v>0</v>
      </c>
      <c r="AV32" s="23">
        <f t="shared" si="10"/>
        <v>0</v>
      </c>
      <c r="AW32" s="23">
        <f t="shared" si="11"/>
        <v>0</v>
      </c>
      <c r="AX32" s="23">
        <f t="shared" si="12"/>
        <v>0</v>
      </c>
      <c r="AY32" s="23">
        <f t="shared" si="13"/>
        <v>0</v>
      </c>
      <c r="AZ32" s="23">
        <f t="shared" si="14"/>
        <v>0</v>
      </c>
      <c r="BA32" s="24">
        <f t="shared" si="15"/>
        <v>0</v>
      </c>
      <c r="BB32" s="24">
        <f t="shared" si="16"/>
        <v>0</v>
      </c>
      <c r="BC32" s="24">
        <f t="shared" si="17"/>
        <v>0</v>
      </c>
      <c r="BD32" s="24">
        <f t="shared" si="18"/>
        <v>0</v>
      </c>
      <c r="BE32" s="24">
        <f t="shared" si="19"/>
        <v>0</v>
      </c>
      <c r="BF32" s="24">
        <f t="shared" si="20"/>
        <v>0</v>
      </c>
      <c r="BG32" s="24">
        <f t="shared" si="21"/>
        <v>0</v>
      </c>
      <c r="BH32" s="24">
        <f t="shared" si="22"/>
        <v>0</v>
      </c>
      <c r="BI32" s="24">
        <f t="shared" si="23"/>
        <v>0</v>
      </c>
      <c r="BJ32" s="24">
        <f t="shared" si="24"/>
        <v>0</v>
      </c>
      <c r="BK32" s="24">
        <f t="shared" si="25"/>
        <v>0</v>
      </c>
      <c r="BL32" s="24">
        <f t="shared" si="26"/>
        <v>0</v>
      </c>
      <c r="BM32" s="24">
        <f t="shared" si="27"/>
        <v>0</v>
      </c>
      <c r="BN32" s="24">
        <f t="shared" si="28"/>
        <v>0</v>
      </c>
      <c r="BO32" s="24">
        <f t="shared" si="29"/>
        <v>0</v>
      </c>
      <c r="BP32" s="24">
        <f t="shared" si="30"/>
        <v>0</v>
      </c>
      <c r="BQ32" s="24">
        <f t="shared" si="31"/>
        <v>0</v>
      </c>
      <c r="BR32" s="24" t="str">
        <f t="shared" si="32"/>
        <v/>
      </c>
      <c r="BS32" s="74" t="str">
        <f t="shared" si="0"/>
        <v xml:space="preserve"> </v>
      </c>
      <c r="BT32" s="74" t="str">
        <f t="shared" si="33"/>
        <v xml:space="preserve"> </v>
      </c>
      <c r="BU32" s="74" t="str">
        <f t="shared" si="34"/>
        <v xml:space="preserve"> </v>
      </c>
      <c r="BV32" s="76" t="str">
        <f t="shared" si="35"/>
        <v/>
      </c>
      <c r="BW32" s="75" t="str">
        <f t="shared" si="36"/>
        <v/>
      </c>
      <c r="BX32" s="68" t="str">
        <f t="shared" si="1"/>
        <v/>
      </c>
      <c r="BY32" s="69" t="str">
        <f t="shared" si="37"/>
        <v/>
      </c>
      <c r="BZ32" s="65"/>
      <c r="CD32" s="1"/>
      <c r="CE32" s="1"/>
      <c r="CF32" s="10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>
      <c r="A33" s="33">
        <v>21</v>
      </c>
      <c r="B33" s="3"/>
      <c r="C33" s="3"/>
      <c r="D33" s="3"/>
      <c r="E33" s="143" t="str">
        <f t="shared" si="2"/>
        <v/>
      </c>
      <c r="F33" s="3"/>
      <c r="G33" s="4"/>
      <c r="H33" s="4"/>
      <c r="I33" s="4"/>
      <c r="J33" s="4"/>
      <c r="K33" s="4"/>
      <c r="L33" s="4"/>
      <c r="M33" s="91"/>
      <c r="N33" s="20"/>
      <c r="O33" s="21"/>
      <c r="P33" s="22"/>
      <c r="Q33" s="21"/>
      <c r="R33" s="22"/>
      <c r="S33" s="21"/>
      <c r="T33" s="22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53"/>
      <c r="AK33" s="21"/>
      <c r="AL33" s="56"/>
      <c r="AM33" s="3"/>
      <c r="AN33" s="3"/>
      <c r="AO33" s="23">
        <f t="shared" si="3"/>
        <v>0</v>
      </c>
      <c r="AP33" s="23">
        <f t="shared" si="4"/>
        <v>0</v>
      </c>
      <c r="AQ33" s="23">
        <f t="shared" si="5"/>
        <v>0</v>
      </c>
      <c r="AR33" s="23">
        <f t="shared" si="6"/>
        <v>0</v>
      </c>
      <c r="AS33" s="23">
        <f t="shared" si="7"/>
        <v>0</v>
      </c>
      <c r="AT33" s="23">
        <f t="shared" si="8"/>
        <v>0</v>
      </c>
      <c r="AU33" s="24">
        <f t="shared" si="9"/>
        <v>0</v>
      </c>
      <c r="AV33" s="23">
        <f t="shared" si="10"/>
        <v>0</v>
      </c>
      <c r="AW33" s="23">
        <f t="shared" si="11"/>
        <v>0</v>
      </c>
      <c r="AX33" s="23">
        <f t="shared" si="12"/>
        <v>0</v>
      </c>
      <c r="AY33" s="23">
        <f t="shared" si="13"/>
        <v>0</v>
      </c>
      <c r="AZ33" s="23">
        <f t="shared" si="14"/>
        <v>0</v>
      </c>
      <c r="BA33" s="24">
        <f t="shared" si="15"/>
        <v>0</v>
      </c>
      <c r="BB33" s="24">
        <f t="shared" si="16"/>
        <v>0</v>
      </c>
      <c r="BC33" s="24">
        <f t="shared" si="17"/>
        <v>0</v>
      </c>
      <c r="BD33" s="24">
        <f t="shared" si="18"/>
        <v>0</v>
      </c>
      <c r="BE33" s="24">
        <f t="shared" si="19"/>
        <v>0</v>
      </c>
      <c r="BF33" s="24">
        <f t="shared" si="20"/>
        <v>0</v>
      </c>
      <c r="BG33" s="24">
        <f t="shared" si="21"/>
        <v>0</v>
      </c>
      <c r="BH33" s="24">
        <f t="shared" si="22"/>
        <v>0</v>
      </c>
      <c r="BI33" s="24">
        <f t="shared" si="23"/>
        <v>0</v>
      </c>
      <c r="BJ33" s="24">
        <f t="shared" si="24"/>
        <v>0</v>
      </c>
      <c r="BK33" s="24">
        <f t="shared" si="25"/>
        <v>0</v>
      </c>
      <c r="BL33" s="24">
        <f t="shared" si="26"/>
        <v>0</v>
      </c>
      <c r="BM33" s="24">
        <f t="shared" si="27"/>
        <v>0</v>
      </c>
      <c r="BN33" s="24">
        <f t="shared" si="28"/>
        <v>0</v>
      </c>
      <c r="BO33" s="24">
        <f t="shared" si="29"/>
        <v>0</v>
      </c>
      <c r="BP33" s="24">
        <f t="shared" si="30"/>
        <v>0</v>
      </c>
      <c r="BQ33" s="24">
        <f t="shared" si="31"/>
        <v>0</v>
      </c>
      <c r="BR33" s="24" t="str">
        <f t="shared" si="32"/>
        <v/>
      </c>
      <c r="BS33" s="74" t="str">
        <f t="shared" si="0"/>
        <v xml:space="preserve"> </v>
      </c>
      <c r="BT33" s="74" t="str">
        <f t="shared" si="33"/>
        <v xml:space="preserve"> </v>
      </c>
      <c r="BU33" s="74" t="str">
        <f t="shared" si="34"/>
        <v xml:space="preserve"> </v>
      </c>
      <c r="BV33" s="76" t="str">
        <f t="shared" si="35"/>
        <v/>
      </c>
      <c r="BW33" s="75" t="str">
        <f t="shared" si="36"/>
        <v/>
      </c>
      <c r="BX33" s="68" t="str">
        <f t="shared" si="1"/>
        <v/>
      </c>
      <c r="BY33" s="69" t="str">
        <f t="shared" si="37"/>
        <v/>
      </c>
      <c r="BZ33" s="65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>
      <c r="A34" s="33">
        <v>22</v>
      </c>
      <c r="B34" s="3"/>
      <c r="C34" s="3"/>
      <c r="D34" s="3"/>
      <c r="E34" s="143" t="str">
        <f t="shared" si="2"/>
        <v/>
      </c>
      <c r="F34" s="3"/>
      <c r="G34" s="4"/>
      <c r="H34" s="4"/>
      <c r="I34" s="4"/>
      <c r="J34" s="4"/>
      <c r="K34" s="4"/>
      <c r="L34" s="4"/>
      <c r="M34" s="91"/>
      <c r="N34" s="20"/>
      <c r="O34" s="21"/>
      <c r="P34" s="22"/>
      <c r="Q34" s="21"/>
      <c r="R34" s="22"/>
      <c r="S34" s="21"/>
      <c r="T34" s="22"/>
      <c r="U34" s="21"/>
      <c r="V34" s="22"/>
      <c r="W34" s="20"/>
      <c r="X34" s="21"/>
      <c r="Y34" s="22"/>
      <c r="Z34" s="20"/>
      <c r="AA34" s="21"/>
      <c r="AB34" s="22"/>
      <c r="AC34" s="20"/>
      <c r="AD34" s="21"/>
      <c r="AE34" s="22"/>
      <c r="AF34" s="20"/>
      <c r="AG34" s="21"/>
      <c r="AH34" s="22"/>
      <c r="AI34" s="20"/>
      <c r="AJ34" s="53"/>
      <c r="AK34" s="21"/>
      <c r="AL34" s="56"/>
      <c r="AM34" s="3"/>
      <c r="AN34" s="3"/>
      <c r="AO34" s="23">
        <f t="shared" si="3"/>
        <v>0</v>
      </c>
      <c r="AP34" s="23">
        <f t="shared" si="4"/>
        <v>0</v>
      </c>
      <c r="AQ34" s="23">
        <f t="shared" si="5"/>
        <v>0</v>
      </c>
      <c r="AR34" s="23">
        <f t="shared" si="6"/>
        <v>0</v>
      </c>
      <c r="AS34" s="23">
        <f t="shared" si="7"/>
        <v>0</v>
      </c>
      <c r="AT34" s="23">
        <f t="shared" si="8"/>
        <v>0</v>
      </c>
      <c r="AU34" s="24">
        <f t="shared" si="9"/>
        <v>0</v>
      </c>
      <c r="AV34" s="23">
        <f t="shared" si="10"/>
        <v>0</v>
      </c>
      <c r="AW34" s="23">
        <f t="shared" si="11"/>
        <v>0</v>
      </c>
      <c r="AX34" s="23">
        <f t="shared" si="12"/>
        <v>0</v>
      </c>
      <c r="AY34" s="23">
        <f t="shared" si="13"/>
        <v>0</v>
      </c>
      <c r="AZ34" s="23">
        <f t="shared" si="14"/>
        <v>0</v>
      </c>
      <c r="BA34" s="24">
        <f t="shared" si="15"/>
        <v>0</v>
      </c>
      <c r="BB34" s="24">
        <f t="shared" si="16"/>
        <v>0</v>
      </c>
      <c r="BC34" s="24">
        <f t="shared" si="17"/>
        <v>0</v>
      </c>
      <c r="BD34" s="24">
        <f t="shared" si="18"/>
        <v>0</v>
      </c>
      <c r="BE34" s="24">
        <f t="shared" si="19"/>
        <v>0</v>
      </c>
      <c r="BF34" s="24">
        <f t="shared" si="20"/>
        <v>0</v>
      </c>
      <c r="BG34" s="24">
        <f t="shared" si="21"/>
        <v>0</v>
      </c>
      <c r="BH34" s="24">
        <f t="shared" si="22"/>
        <v>0</v>
      </c>
      <c r="BI34" s="24">
        <f t="shared" si="23"/>
        <v>0</v>
      </c>
      <c r="BJ34" s="24">
        <f t="shared" si="24"/>
        <v>0</v>
      </c>
      <c r="BK34" s="24">
        <f t="shared" si="25"/>
        <v>0</v>
      </c>
      <c r="BL34" s="24">
        <f t="shared" si="26"/>
        <v>0</v>
      </c>
      <c r="BM34" s="24">
        <f t="shared" si="27"/>
        <v>0</v>
      </c>
      <c r="BN34" s="24">
        <f t="shared" si="28"/>
        <v>0</v>
      </c>
      <c r="BO34" s="24">
        <f t="shared" si="29"/>
        <v>0</v>
      </c>
      <c r="BP34" s="24">
        <f t="shared" si="30"/>
        <v>0</v>
      </c>
      <c r="BQ34" s="24">
        <f t="shared" si="31"/>
        <v>0</v>
      </c>
      <c r="BR34" s="24" t="str">
        <f t="shared" si="32"/>
        <v/>
      </c>
      <c r="BS34" s="74" t="str">
        <f t="shared" si="0"/>
        <v xml:space="preserve"> </v>
      </c>
      <c r="BT34" s="74" t="str">
        <f t="shared" si="33"/>
        <v xml:space="preserve"> </v>
      </c>
      <c r="BU34" s="74" t="str">
        <f t="shared" si="34"/>
        <v xml:space="preserve"> </v>
      </c>
      <c r="BV34" s="76" t="str">
        <f t="shared" si="35"/>
        <v/>
      </c>
      <c r="BW34" s="75" t="str">
        <f t="shared" si="36"/>
        <v/>
      </c>
      <c r="BX34" s="68" t="str">
        <f t="shared" si="1"/>
        <v/>
      </c>
      <c r="BY34" s="69" t="str">
        <f t="shared" si="37"/>
        <v/>
      </c>
      <c r="BZ34" s="65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>
      <c r="A35" s="33">
        <v>23</v>
      </c>
      <c r="B35" s="3"/>
      <c r="C35" s="3"/>
      <c r="D35" s="3"/>
      <c r="E35" s="143" t="str">
        <f t="shared" si="2"/>
        <v/>
      </c>
      <c r="F35" s="3"/>
      <c r="G35" s="4"/>
      <c r="H35" s="4"/>
      <c r="I35" s="4"/>
      <c r="J35" s="4"/>
      <c r="K35" s="4"/>
      <c r="L35" s="4"/>
      <c r="M35" s="91"/>
      <c r="N35" s="20"/>
      <c r="O35" s="21"/>
      <c r="P35" s="22"/>
      <c r="Q35" s="21"/>
      <c r="R35" s="22"/>
      <c r="S35" s="21"/>
      <c r="T35" s="22"/>
      <c r="U35" s="21"/>
      <c r="V35" s="22"/>
      <c r="W35" s="20"/>
      <c r="X35" s="21"/>
      <c r="Y35" s="22"/>
      <c r="Z35" s="20"/>
      <c r="AA35" s="21"/>
      <c r="AB35" s="22"/>
      <c r="AC35" s="20"/>
      <c r="AD35" s="21"/>
      <c r="AE35" s="22"/>
      <c r="AF35" s="20"/>
      <c r="AG35" s="21"/>
      <c r="AH35" s="22"/>
      <c r="AI35" s="20"/>
      <c r="AJ35" s="53"/>
      <c r="AK35" s="21"/>
      <c r="AL35" s="56"/>
      <c r="AM35" s="3"/>
      <c r="AN35" s="3"/>
      <c r="AO35" s="23">
        <f t="shared" si="3"/>
        <v>0</v>
      </c>
      <c r="AP35" s="23">
        <f t="shared" si="4"/>
        <v>0</v>
      </c>
      <c r="AQ35" s="23">
        <f t="shared" si="5"/>
        <v>0</v>
      </c>
      <c r="AR35" s="23">
        <f t="shared" si="6"/>
        <v>0</v>
      </c>
      <c r="AS35" s="23">
        <f t="shared" si="7"/>
        <v>0</v>
      </c>
      <c r="AT35" s="23">
        <f t="shared" si="8"/>
        <v>0</v>
      </c>
      <c r="AU35" s="24">
        <f t="shared" si="9"/>
        <v>0</v>
      </c>
      <c r="AV35" s="23">
        <f t="shared" si="10"/>
        <v>0</v>
      </c>
      <c r="AW35" s="23">
        <f t="shared" si="11"/>
        <v>0</v>
      </c>
      <c r="AX35" s="23">
        <f t="shared" si="12"/>
        <v>0</v>
      </c>
      <c r="AY35" s="23">
        <f t="shared" si="13"/>
        <v>0</v>
      </c>
      <c r="AZ35" s="23">
        <f t="shared" si="14"/>
        <v>0</v>
      </c>
      <c r="BA35" s="24">
        <f t="shared" si="15"/>
        <v>0</v>
      </c>
      <c r="BB35" s="24">
        <f t="shared" si="16"/>
        <v>0</v>
      </c>
      <c r="BC35" s="24">
        <f t="shared" si="17"/>
        <v>0</v>
      </c>
      <c r="BD35" s="24">
        <f t="shared" si="18"/>
        <v>0</v>
      </c>
      <c r="BE35" s="24">
        <f t="shared" si="19"/>
        <v>0</v>
      </c>
      <c r="BF35" s="24">
        <f t="shared" si="20"/>
        <v>0</v>
      </c>
      <c r="BG35" s="24">
        <f t="shared" si="21"/>
        <v>0</v>
      </c>
      <c r="BH35" s="24">
        <f t="shared" si="22"/>
        <v>0</v>
      </c>
      <c r="BI35" s="24">
        <f t="shared" si="23"/>
        <v>0</v>
      </c>
      <c r="BJ35" s="24">
        <f t="shared" si="24"/>
        <v>0</v>
      </c>
      <c r="BK35" s="24">
        <f t="shared" si="25"/>
        <v>0</v>
      </c>
      <c r="BL35" s="24">
        <f t="shared" si="26"/>
        <v>0</v>
      </c>
      <c r="BM35" s="24">
        <f t="shared" si="27"/>
        <v>0</v>
      </c>
      <c r="BN35" s="24">
        <f t="shared" si="28"/>
        <v>0</v>
      </c>
      <c r="BO35" s="24">
        <f t="shared" si="29"/>
        <v>0</v>
      </c>
      <c r="BP35" s="24">
        <f t="shared" si="30"/>
        <v>0</v>
      </c>
      <c r="BQ35" s="24">
        <f t="shared" si="31"/>
        <v>0</v>
      </c>
      <c r="BR35" s="24" t="str">
        <f t="shared" si="32"/>
        <v/>
      </c>
      <c r="BS35" s="74" t="str">
        <f t="shared" si="0"/>
        <v xml:space="preserve"> </v>
      </c>
      <c r="BT35" s="74" t="str">
        <f t="shared" si="33"/>
        <v xml:space="preserve"> </v>
      </c>
      <c r="BU35" s="74" t="str">
        <f t="shared" si="34"/>
        <v xml:space="preserve"> </v>
      </c>
      <c r="BV35" s="76" t="str">
        <f t="shared" si="35"/>
        <v/>
      </c>
      <c r="BW35" s="75" t="str">
        <f t="shared" si="36"/>
        <v/>
      </c>
      <c r="BX35" s="68" t="str">
        <f t="shared" si="1"/>
        <v/>
      </c>
      <c r="BY35" s="69" t="str">
        <f t="shared" si="37"/>
        <v/>
      </c>
      <c r="BZ35" s="65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>
      <c r="A36" s="33">
        <v>24</v>
      </c>
      <c r="B36" s="3"/>
      <c r="C36" s="3"/>
      <c r="D36" s="3"/>
      <c r="E36" s="143" t="str">
        <f t="shared" si="2"/>
        <v/>
      </c>
      <c r="F36" s="3"/>
      <c r="G36" s="4"/>
      <c r="H36" s="4"/>
      <c r="I36" s="4"/>
      <c r="J36" s="4"/>
      <c r="K36" s="4"/>
      <c r="L36" s="4"/>
      <c r="M36" s="91"/>
      <c r="N36" s="20"/>
      <c r="O36" s="21"/>
      <c r="P36" s="22"/>
      <c r="Q36" s="21"/>
      <c r="R36" s="22"/>
      <c r="S36" s="21"/>
      <c r="T36" s="22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53"/>
      <c r="AK36" s="21"/>
      <c r="AL36" s="56"/>
      <c r="AM36" s="3"/>
      <c r="AN36" s="3"/>
      <c r="AO36" s="23">
        <f t="shared" si="3"/>
        <v>0</v>
      </c>
      <c r="AP36" s="23">
        <f t="shared" si="4"/>
        <v>0</v>
      </c>
      <c r="AQ36" s="23">
        <f t="shared" si="5"/>
        <v>0</v>
      </c>
      <c r="AR36" s="23">
        <f t="shared" si="6"/>
        <v>0</v>
      </c>
      <c r="AS36" s="23">
        <f t="shared" si="7"/>
        <v>0</v>
      </c>
      <c r="AT36" s="23">
        <f t="shared" si="8"/>
        <v>0</v>
      </c>
      <c r="AU36" s="24">
        <f t="shared" si="9"/>
        <v>0</v>
      </c>
      <c r="AV36" s="23">
        <f t="shared" si="10"/>
        <v>0</v>
      </c>
      <c r="AW36" s="23">
        <f t="shared" si="11"/>
        <v>0</v>
      </c>
      <c r="AX36" s="23">
        <f t="shared" si="12"/>
        <v>0</v>
      </c>
      <c r="AY36" s="23">
        <f t="shared" si="13"/>
        <v>0</v>
      </c>
      <c r="AZ36" s="23">
        <f t="shared" si="14"/>
        <v>0</v>
      </c>
      <c r="BA36" s="24">
        <f t="shared" si="15"/>
        <v>0</v>
      </c>
      <c r="BB36" s="24">
        <f t="shared" si="16"/>
        <v>0</v>
      </c>
      <c r="BC36" s="24">
        <f t="shared" si="17"/>
        <v>0</v>
      </c>
      <c r="BD36" s="24">
        <f t="shared" si="18"/>
        <v>0</v>
      </c>
      <c r="BE36" s="24">
        <f t="shared" si="19"/>
        <v>0</v>
      </c>
      <c r="BF36" s="24">
        <f t="shared" si="20"/>
        <v>0</v>
      </c>
      <c r="BG36" s="24">
        <f t="shared" si="21"/>
        <v>0</v>
      </c>
      <c r="BH36" s="24">
        <f t="shared" si="22"/>
        <v>0</v>
      </c>
      <c r="BI36" s="24">
        <f t="shared" si="23"/>
        <v>0</v>
      </c>
      <c r="BJ36" s="24">
        <f t="shared" si="24"/>
        <v>0</v>
      </c>
      <c r="BK36" s="24">
        <f t="shared" si="25"/>
        <v>0</v>
      </c>
      <c r="BL36" s="24">
        <f t="shared" si="26"/>
        <v>0</v>
      </c>
      <c r="BM36" s="24">
        <f t="shared" si="27"/>
        <v>0</v>
      </c>
      <c r="BN36" s="24">
        <f t="shared" si="28"/>
        <v>0</v>
      </c>
      <c r="BO36" s="24">
        <f t="shared" si="29"/>
        <v>0</v>
      </c>
      <c r="BP36" s="24">
        <f t="shared" si="30"/>
        <v>0</v>
      </c>
      <c r="BQ36" s="24">
        <f t="shared" si="31"/>
        <v>0</v>
      </c>
      <c r="BR36" s="24" t="str">
        <f t="shared" si="32"/>
        <v/>
      </c>
      <c r="BS36" s="74" t="str">
        <f t="shared" si="0"/>
        <v xml:space="preserve"> </v>
      </c>
      <c r="BT36" s="74" t="str">
        <f t="shared" si="33"/>
        <v xml:space="preserve"> </v>
      </c>
      <c r="BU36" s="74" t="str">
        <f t="shared" si="34"/>
        <v xml:space="preserve"> </v>
      </c>
      <c r="BV36" s="76" t="str">
        <f t="shared" si="35"/>
        <v/>
      </c>
      <c r="BW36" s="75" t="str">
        <f t="shared" si="36"/>
        <v/>
      </c>
      <c r="BX36" s="68" t="str">
        <f t="shared" si="1"/>
        <v/>
      </c>
      <c r="BY36" s="69" t="str">
        <f t="shared" si="37"/>
        <v/>
      </c>
      <c r="BZ36" s="65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>
      <c r="A37" s="33">
        <v>25</v>
      </c>
      <c r="B37" s="3"/>
      <c r="C37" s="3"/>
      <c r="D37" s="3"/>
      <c r="E37" s="143" t="str">
        <f t="shared" si="2"/>
        <v/>
      </c>
      <c r="F37" s="3"/>
      <c r="G37" s="4"/>
      <c r="H37" s="4"/>
      <c r="I37" s="4"/>
      <c r="J37" s="4"/>
      <c r="K37" s="4"/>
      <c r="L37" s="4"/>
      <c r="M37" s="91"/>
      <c r="N37" s="20"/>
      <c r="O37" s="21"/>
      <c r="P37" s="22"/>
      <c r="Q37" s="21"/>
      <c r="R37" s="22"/>
      <c r="S37" s="21"/>
      <c r="T37" s="22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53"/>
      <c r="AK37" s="21"/>
      <c r="AL37" s="56"/>
      <c r="AM37" s="3"/>
      <c r="AN37" s="3"/>
      <c r="AO37" s="23">
        <f t="shared" si="3"/>
        <v>0</v>
      </c>
      <c r="AP37" s="23">
        <f t="shared" si="4"/>
        <v>0</v>
      </c>
      <c r="AQ37" s="23">
        <f t="shared" si="5"/>
        <v>0</v>
      </c>
      <c r="AR37" s="23">
        <f t="shared" si="6"/>
        <v>0</v>
      </c>
      <c r="AS37" s="23">
        <f t="shared" si="7"/>
        <v>0</v>
      </c>
      <c r="AT37" s="23">
        <f t="shared" si="8"/>
        <v>0</v>
      </c>
      <c r="AU37" s="24">
        <f t="shared" si="9"/>
        <v>0</v>
      </c>
      <c r="AV37" s="23">
        <f t="shared" si="10"/>
        <v>0</v>
      </c>
      <c r="AW37" s="23">
        <f t="shared" si="11"/>
        <v>0</v>
      </c>
      <c r="AX37" s="23">
        <f t="shared" si="12"/>
        <v>0</v>
      </c>
      <c r="AY37" s="23">
        <f t="shared" si="13"/>
        <v>0</v>
      </c>
      <c r="AZ37" s="23">
        <f t="shared" si="14"/>
        <v>0</v>
      </c>
      <c r="BA37" s="24">
        <f t="shared" si="15"/>
        <v>0</v>
      </c>
      <c r="BB37" s="24">
        <f t="shared" si="16"/>
        <v>0</v>
      </c>
      <c r="BC37" s="24">
        <f t="shared" si="17"/>
        <v>0</v>
      </c>
      <c r="BD37" s="24">
        <f t="shared" si="18"/>
        <v>0</v>
      </c>
      <c r="BE37" s="24">
        <f t="shared" si="19"/>
        <v>0</v>
      </c>
      <c r="BF37" s="24">
        <f t="shared" si="20"/>
        <v>0</v>
      </c>
      <c r="BG37" s="24">
        <f t="shared" si="21"/>
        <v>0</v>
      </c>
      <c r="BH37" s="24">
        <f t="shared" si="22"/>
        <v>0</v>
      </c>
      <c r="BI37" s="24">
        <f t="shared" si="23"/>
        <v>0</v>
      </c>
      <c r="BJ37" s="24">
        <f t="shared" si="24"/>
        <v>0</v>
      </c>
      <c r="BK37" s="24">
        <f t="shared" si="25"/>
        <v>0</v>
      </c>
      <c r="BL37" s="24">
        <f t="shared" si="26"/>
        <v>0</v>
      </c>
      <c r="BM37" s="24">
        <f t="shared" si="27"/>
        <v>0</v>
      </c>
      <c r="BN37" s="24">
        <f t="shared" si="28"/>
        <v>0</v>
      </c>
      <c r="BO37" s="24">
        <f t="shared" si="29"/>
        <v>0</v>
      </c>
      <c r="BP37" s="24">
        <f t="shared" si="30"/>
        <v>0</v>
      </c>
      <c r="BQ37" s="24">
        <f t="shared" si="31"/>
        <v>0</v>
      </c>
      <c r="BR37" s="24" t="str">
        <f t="shared" si="32"/>
        <v/>
      </c>
      <c r="BS37" s="74" t="str">
        <f t="shared" si="0"/>
        <v xml:space="preserve"> </v>
      </c>
      <c r="BT37" s="74" t="str">
        <f t="shared" si="33"/>
        <v xml:space="preserve"> </v>
      </c>
      <c r="BU37" s="74" t="str">
        <f t="shared" si="34"/>
        <v xml:space="preserve"> </v>
      </c>
      <c r="BV37" s="76" t="str">
        <f t="shared" si="35"/>
        <v/>
      </c>
      <c r="BW37" s="75" t="str">
        <f t="shared" si="36"/>
        <v/>
      </c>
      <c r="BX37" s="68" t="str">
        <f t="shared" si="1"/>
        <v/>
      </c>
      <c r="BY37" s="69" t="str">
        <f t="shared" si="37"/>
        <v/>
      </c>
      <c r="BZ37" s="65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>
      <c r="A38" s="33">
        <v>26</v>
      </c>
      <c r="B38" s="3"/>
      <c r="C38" s="3"/>
      <c r="D38" s="3"/>
      <c r="E38" s="143" t="str">
        <f t="shared" si="2"/>
        <v/>
      </c>
      <c r="F38" s="3"/>
      <c r="G38" s="4"/>
      <c r="H38" s="4"/>
      <c r="I38" s="4"/>
      <c r="J38" s="4"/>
      <c r="K38" s="4"/>
      <c r="L38" s="4"/>
      <c r="M38" s="91"/>
      <c r="N38" s="20"/>
      <c r="O38" s="21"/>
      <c r="P38" s="22"/>
      <c r="Q38" s="21"/>
      <c r="R38" s="22"/>
      <c r="S38" s="21"/>
      <c r="T38" s="22"/>
      <c r="U38" s="21"/>
      <c r="V38" s="22"/>
      <c r="W38" s="20"/>
      <c r="X38" s="21"/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53"/>
      <c r="AK38" s="21"/>
      <c r="AL38" s="56"/>
      <c r="AM38" s="3"/>
      <c r="AN38" s="3"/>
      <c r="AO38" s="23">
        <f t="shared" si="3"/>
        <v>0</v>
      </c>
      <c r="AP38" s="23">
        <f t="shared" si="4"/>
        <v>0</v>
      </c>
      <c r="AQ38" s="23">
        <f t="shared" si="5"/>
        <v>0</v>
      </c>
      <c r="AR38" s="23">
        <f t="shared" si="6"/>
        <v>0</v>
      </c>
      <c r="AS38" s="23">
        <f t="shared" si="7"/>
        <v>0</v>
      </c>
      <c r="AT38" s="23">
        <f t="shared" si="8"/>
        <v>0</v>
      </c>
      <c r="AU38" s="24">
        <f t="shared" si="9"/>
        <v>0</v>
      </c>
      <c r="AV38" s="23">
        <f t="shared" si="10"/>
        <v>0</v>
      </c>
      <c r="AW38" s="23">
        <f t="shared" si="11"/>
        <v>0</v>
      </c>
      <c r="AX38" s="23">
        <f t="shared" si="12"/>
        <v>0</v>
      </c>
      <c r="AY38" s="23">
        <f t="shared" si="13"/>
        <v>0</v>
      </c>
      <c r="AZ38" s="23">
        <f t="shared" si="14"/>
        <v>0</v>
      </c>
      <c r="BA38" s="24">
        <f t="shared" si="15"/>
        <v>0</v>
      </c>
      <c r="BB38" s="24">
        <f t="shared" si="16"/>
        <v>0</v>
      </c>
      <c r="BC38" s="24">
        <f t="shared" si="17"/>
        <v>0</v>
      </c>
      <c r="BD38" s="24">
        <f t="shared" si="18"/>
        <v>0</v>
      </c>
      <c r="BE38" s="24">
        <f t="shared" si="19"/>
        <v>0</v>
      </c>
      <c r="BF38" s="24">
        <f t="shared" si="20"/>
        <v>0</v>
      </c>
      <c r="BG38" s="24">
        <f t="shared" si="21"/>
        <v>0</v>
      </c>
      <c r="BH38" s="24">
        <f t="shared" si="22"/>
        <v>0</v>
      </c>
      <c r="BI38" s="24">
        <f t="shared" si="23"/>
        <v>0</v>
      </c>
      <c r="BJ38" s="24">
        <f t="shared" si="24"/>
        <v>0</v>
      </c>
      <c r="BK38" s="24">
        <f t="shared" si="25"/>
        <v>0</v>
      </c>
      <c r="BL38" s="24">
        <f t="shared" si="26"/>
        <v>0</v>
      </c>
      <c r="BM38" s="24">
        <f t="shared" si="27"/>
        <v>0</v>
      </c>
      <c r="BN38" s="24">
        <f t="shared" si="28"/>
        <v>0</v>
      </c>
      <c r="BO38" s="24">
        <f t="shared" si="29"/>
        <v>0</v>
      </c>
      <c r="BP38" s="24">
        <f t="shared" si="30"/>
        <v>0</v>
      </c>
      <c r="BQ38" s="24">
        <f t="shared" si="31"/>
        <v>0</v>
      </c>
      <c r="BR38" s="24" t="str">
        <f t="shared" si="32"/>
        <v/>
      </c>
      <c r="BS38" s="74" t="str">
        <f t="shared" si="0"/>
        <v xml:space="preserve"> </v>
      </c>
      <c r="BT38" s="74" t="str">
        <f t="shared" si="33"/>
        <v xml:space="preserve"> </v>
      </c>
      <c r="BU38" s="74" t="str">
        <f t="shared" si="34"/>
        <v xml:space="preserve"> </v>
      </c>
      <c r="BV38" s="76" t="str">
        <f t="shared" si="35"/>
        <v/>
      </c>
      <c r="BW38" s="75" t="str">
        <f t="shared" si="36"/>
        <v/>
      </c>
      <c r="BX38" s="68" t="str">
        <f t="shared" si="1"/>
        <v/>
      </c>
      <c r="BY38" s="69" t="str">
        <f t="shared" si="37"/>
        <v/>
      </c>
      <c r="BZ38" s="65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>
      <c r="A39" s="33">
        <v>27</v>
      </c>
      <c r="B39" s="3"/>
      <c r="C39" s="3"/>
      <c r="D39" s="3"/>
      <c r="E39" s="143" t="str">
        <f t="shared" si="2"/>
        <v/>
      </c>
      <c r="F39" s="3"/>
      <c r="G39" s="4"/>
      <c r="H39" s="4"/>
      <c r="I39" s="4"/>
      <c r="J39" s="4"/>
      <c r="K39" s="4"/>
      <c r="L39" s="4"/>
      <c r="M39" s="91"/>
      <c r="N39" s="20"/>
      <c r="O39" s="21"/>
      <c r="P39" s="22"/>
      <c r="Q39" s="21"/>
      <c r="R39" s="22"/>
      <c r="S39" s="21"/>
      <c r="T39" s="22"/>
      <c r="U39" s="21"/>
      <c r="V39" s="22"/>
      <c r="W39" s="20"/>
      <c r="X39" s="21"/>
      <c r="Y39" s="22"/>
      <c r="Z39" s="20"/>
      <c r="AA39" s="21"/>
      <c r="AB39" s="22"/>
      <c r="AC39" s="20"/>
      <c r="AD39" s="21"/>
      <c r="AE39" s="22"/>
      <c r="AF39" s="20"/>
      <c r="AG39" s="21"/>
      <c r="AH39" s="22"/>
      <c r="AI39" s="20"/>
      <c r="AJ39" s="53"/>
      <c r="AK39" s="21"/>
      <c r="AL39" s="56"/>
      <c r="AM39" s="3"/>
      <c r="AN39" s="3"/>
      <c r="AO39" s="23">
        <f t="shared" si="3"/>
        <v>0</v>
      </c>
      <c r="AP39" s="23">
        <f t="shared" si="4"/>
        <v>0</v>
      </c>
      <c r="AQ39" s="23">
        <f t="shared" si="5"/>
        <v>0</v>
      </c>
      <c r="AR39" s="23">
        <f t="shared" si="6"/>
        <v>0</v>
      </c>
      <c r="AS39" s="23">
        <f t="shared" si="7"/>
        <v>0</v>
      </c>
      <c r="AT39" s="23">
        <f t="shared" si="8"/>
        <v>0</v>
      </c>
      <c r="AU39" s="24">
        <f t="shared" si="9"/>
        <v>0</v>
      </c>
      <c r="AV39" s="23">
        <f t="shared" si="10"/>
        <v>0</v>
      </c>
      <c r="AW39" s="23">
        <f t="shared" si="11"/>
        <v>0</v>
      </c>
      <c r="AX39" s="23">
        <f t="shared" si="12"/>
        <v>0</v>
      </c>
      <c r="AY39" s="23">
        <f t="shared" si="13"/>
        <v>0</v>
      </c>
      <c r="AZ39" s="23">
        <f t="shared" si="14"/>
        <v>0</v>
      </c>
      <c r="BA39" s="24">
        <f t="shared" si="15"/>
        <v>0</v>
      </c>
      <c r="BB39" s="24">
        <f t="shared" si="16"/>
        <v>0</v>
      </c>
      <c r="BC39" s="24">
        <f t="shared" si="17"/>
        <v>0</v>
      </c>
      <c r="BD39" s="24">
        <f t="shared" si="18"/>
        <v>0</v>
      </c>
      <c r="BE39" s="24">
        <f t="shared" si="19"/>
        <v>0</v>
      </c>
      <c r="BF39" s="24">
        <f t="shared" si="20"/>
        <v>0</v>
      </c>
      <c r="BG39" s="24">
        <f t="shared" si="21"/>
        <v>0</v>
      </c>
      <c r="BH39" s="24">
        <f t="shared" si="22"/>
        <v>0</v>
      </c>
      <c r="BI39" s="24">
        <f t="shared" si="23"/>
        <v>0</v>
      </c>
      <c r="BJ39" s="24">
        <f t="shared" si="24"/>
        <v>0</v>
      </c>
      <c r="BK39" s="24">
        <f t="shared" si="25"/>
        <v>0</v>
      </c>
      <c r="BL39" s="24">
        <f t="shared" si="26"/>
        <v>0</v>
      </c>
      <c r="BM39" s="24">
        <f t="shared" si="27"/>
        <v>0</v>
      </c>
      <c r="BN39" s="24">
        <f t="shared" si="28"/>
        <v>0</v>
      </c>
      <c r="BO39" s="24">
        <f t="shared" si="29"/>
        <v>0</v>
      </c>
      <c r="BP39" s="24">
        <f t="shared" si="30"/>
        <v>0</v>
      </c>
      <c r="BQ39" s="24">
        <f t="shared" si="31"/>
        <v>0</v>
      </c>
      <c r="BR39" s="24" t="str">
        <f t="shared" si="32"/>
        <v/>
      </c>
      <c r="BS39" s="74" t="str">
        <f t="shared" si="0"/>
        <v xml:space="preserve"> </v>
      </c>
      <c r="BT39" s="74" t="str">
        <f t="shared" si="33"/>
        <v xml:space="preserve"> </v>
      </c>
      <c r="BU39" s="74" t="str">
        <f t="shared" si="34"/>
        <v xml:space="preserve"> </v>
      </c>
      <c r="BV39" s="76" t="str">
        <f t="shared" si="35"/>
        <v/>
      </c>
      <c r="BW39" s="75" t="str">
        <f t="shared" si="36"/>
        <v/>
      </c>
      <c r="BX39" s="68" t="str">
        <f t="shared" si="1"/>
        <v/>
      </c>
      <c r="BY39" s="69" t="str">
        <f t="shared" si="37"/>
        <v/>
      </c>
      <c r="BZ39" s="65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>
      <c r="A40" s="33">
        <v>28</v>
      </c>
      <c r="B40" s="3"/>
      <c r="C40" s="3"/>
      <c r="D40" s="3"/>
      <c r="E40" s="143" t="str">
        <f t="shared" si="2"/>
        <v/>
      </c>
      <c r="F40" s="3"/>
      <c r="G40" s="4"/>
      <c r="H40" s="4"/>
      <c r="I40" s="4"/>
      <c r="J40" s="4"/>
      <c r="K40" s="4"/>
      <c r="L40" s="4"/>
      <c r="M40" s="91"/>
      <c r="N40" s="20"/>
      <c r="O40" s="21"/>
      <c r="P40" s="22"/>
      <c r="Q40" s="21"/>
      <c r="R40" s="22"/>
      <c r="S40" s="21"/>
      <c r="T40" s="22"/>
      <c r="U40" s="21"/>
      <c r="V40" s="22"/>
      <c r="W40" s="20"/>
      <c r="X40" s="21"/>
      <c r="Y40" s="22"/>
      <c r="Z40" s="20"/>
      <c r="AA40" s="21"/>
      <c r="AB40" s="22"/>
      <c r="AC40" s="20"/>
      <c r="AD40" s="21"/>
      <c r="AE40" s="22"/>
      <c r="AF40" s="20"/>
      <c r="AG40" s="21"/>
      <c r="AH40" s="22"/>
      <c r="AI40" s="20"/>
      <c r="AJ40" s="53"/>
      <c r="AK40" s="21"/>
      <c r="AL40" s="56"/>
      <c r="AM40" s="3"/>
      <c r="AN40" s="3"/>
      <c r="AO40" s="23">
        <f t="shared" si="3"/>
        <v>0</v>
      </c>
      <c r="AP40" s="23">
        <f t="shared" si="4"/>
        <v>0</v>
      </c>
      <c r="AQ40" s="23">
        <f t="shared" si="5"/>
        <v>0</v>
      </c>
      <c r="AR40" s="23">
        <f t="shared" si="6"/>
        <v>0</v>
      </c>
      <c r="AS40" s="23">
        <f t="shared" si="7"/>
        <v>0</v>
      </c>
      <c r="AT40" s="23">
        <f t="shared" si="8"/>
        <v>0</v>
      </c>
      <c r="AU40" s="24">
        <f t="shared" si="9"/>
        <v>0</v>
      </c>
      <c r="AV40" s="23">
        <f t="shared" si="10"/>
        <v>0</v>
      </c>
      <c r="AW40" s="23">
        <f t="shared" si="11"/>
        <v>0</v>
      </c>
      <c r="AX40" s="23">
        <f t="shared" si="12"/>
        <v>0</v>
      </c>
      <c r="AY40" s="23">
        <f t="shared" si="13"/>
        <v>0</v>
      </c>
      <c r="AZ40" s="23">
        <f t="shared" si="14"/>
        <v>0</v>
      </c>
      <c r="BA40" s="24">
        <f t="shared" si="15"/>
        <v>0</v>
      </c>
      <c r="BB40" s="24">
        <f t="shared" si="16"/>
        <v>0</v>
      </c>
      <c r="BC40" s="24">
        <f t="shared" si="17"/>
        <v>0</v>
      </c>
      <c r="BD40" s="24">
        <f t="shared" si="18"/>
        <v>0</v>
      </c>
      <c r="BE40" s="24">
        <f t="shared" si="19"/>
        <v>0</v>
      </c>
      <c r="BF40" s="24">
        <f t="shared" si="20"/>
        <v>0</v>
      </c>
      <c r="BG40" s="24">
        <f t="shared" si="21"/>
        <v>0</v>
      </c>
      <c r="BH40" s="24">
        <f t="shared" si="22"/>
        <v>0</v>
      </c>
      <c r="BI40" s="24">
        <f t="shared" si="23"/>
        <v>0</v>
      </c>
      <c r="BJ40" s="24">
        <f t="shared" si="24"/>
        <v>0</v>
      </c>
      <c r="BK40" s="24">
        <f t="shared" si="25"/>
        <v>0</v>
      </c>
      <c r="BL40" s="24">
        <f t="shared" si="26"/>
        <v>0</v>
      </c>
      <c r="BM40" s="24">
        <f t="shared" si="27"/>
        <v>0</v>
      </c>
      <c r="BN40" s="24">
        <f t="shared" si="28"/>
        <v>0</v>
      </c>
      <c r="BO40" s="24">
        <f t="shared" si="29"/>
        <v>0</v>
      </c>
      <c r="BP40" s="24">
        <f t="shared" si="30"/>
        <v>0</v>
      </c>
      <c r="BQ40" s="24">
        <f t="shared" si="31"/>
        <v>0</v>
      </c>
      <c r="BR40" s="24" t="str">
        <f t="shared" si="32"/>
        <v/>
      </c>
      <c r="BS40" s="74" t="str">
        <f t="shared" si="0"/>
        <v xml:space="preserve"> </v>
      </c>
      <c r="BT40" s="74" t="str">
        <f t="shared" si="33"/>
        <v xml:space="preserve"> </v>
      </c>
      <c r="BU40" s="74" t="str">
        <f t="shared" si="34"/>
        <v xml:space="preserve"> </v>
      </c>
      <c r="BV40" s="76" t="str">
        <f t="shared" si="35"/>
        <v/>
      </c>
      <c r="BW40" s="75" t="str">
        <f t="shared" si="36"/>
        <v/>
      </c>
      <c r="BX40" s="68" t="str">
        <f t="shared" si="1"/>
        <v/>
      </c>
      <c r="BY40" s="69" t="str">
        <f t="shared" si="37"/>
        <v/>
      </c>
      <c r="BZ40" s="65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>
      <c r="A41" s="33">
        <v>29</v>
      </c>
      <c r="B41" s="3"/>
      <c r="C41" s="3"/>
      <c r="D41" s="3"/>
      <c r="E41" s="143" t="str">
        <f t="shared" si="2"/>
        <v/>
      </c>
      <c r="F41" s="3"/>
      <c r="G41" s="4"/>
      <c r="H41" s="4"/>
      <c r="I41" s="4"/>
      <c r="J41" s="4"/>
      <c r="K41" s="4"/>
      <c r="L41" s="4"/>
      <c r="M41" s="91"/>
      <c r="N41" s="20"/>
      <c r="O41" s="21"/>
      <c r="P41" s="22"/>
      <c r="Q41" s="21"/>
      <c r="R41" s="22"/>
      <c r="S41" s="21"/>
      <c r="T41" s="22"/>
      <c r="U41" s="21"/>
      <c r="V41" s="22"/>
      <c r="W41" s="20"/>
      <c r="X41" s="21"/>
      <c r="Y41" s="22"/>
      <c r="Z41" s="20"/>
      <c r="AA41" s="21"/>
      <c r="AB41" s="22"/>
      <c r="AC41" s="20"/>
      <c r="AD41" s="21"/>
      <c r="AE41" s="22"/>
      <c r="AF41" s="20"/>
      <c r="AG41" s="21"/>
      <c r="AH41" s="22"/>
      <c r="AI41" s="20"/>
      <c r="AJ41" s="53"/>
      <c r="AK41" s="21"/>
      <c r="AL41" s="56"/>
      <c r="AM41" s="3"/>
      <c r="AN41" s="3"/>
      <c r="AO41" s="23">
        <f t="shared" si="3"/>
        <v>0</v>
      </c>
      <c r="AP41" s="23">
        <f t="shared" si="4"/>
        <v>0</v>
      </c>
      <c r="AQ41" s="23">
        <f t="shared" si="5"/>
        <v>0</v>
      </c>
      <c r="AR41" s="23">
        <f t="shared" si="6"/>
        <v>0</v>
      </c>
      <c r="AS41" s="23">
        <f t="shared" si="7"/>
        <v>0</v>
      </c>
      <c r="AT41" s="23">
        <f t="shared" si="8"/>
        <v>0</v>
      </c>
      <c r="AU41" s="24">
        <f t="shared" si="9"/>
        <v>0</v>
      </c>
      <c r="AV41" s="23">
        <f t="shared" si="10"/>
        <v>0</v>
      </c>
      <c r="AW41" s="23">
        <f t="shared" si="11"/>
        <v>0</v>
      </c>
      <c r="AX41" s="23">
        <f t="shared" si="12"/>
        <v>0</v>
      </c>
      <c r="AY41" s="23">
        <f t="shared" si="13"/>
        <v>0</v>
      </c>
      <c r="AZ41" s="23">
        <f t="shared" si="14"/>
        <v>0</v>
      </c>
      <c r="BA41" s="24">
        <f t="shared" si="15"/>
        <v>0</v>
      </c>
      <c r="BB41" s="24">
        <f t="shared" si="16"/>
        <v>0</v>
      </c>
      <c r="BC41" s="24">
        <f t="shared" si="17"/>
        <v>0</v>
      </c>
      <c r="BD41" s="24">
        <f t="shared" si="18"/>
        <v>0</v>
      </c>
      <c r="BE41" s="24">
        <f t="shared" si="19"/>
        <v>0</v>
      </c>
      <c r="BF41" s="24">
        <f t="shared" si="20"/>
        <v>0</v>
      </c>
      <c r="BG41" s="24">
        <f t="shared" si="21"/>
        <v>0</v>
      </c>
      <c r="BH41" s="24">
        <f t="shared" si="22"/>
        <v>0</v>
      </c>
      <c r="BI41" s="24">
        <f t="shared" si="23"/>
        <v>0</v>
      </c>
      <c r="BJ41" s="24">
        <f t="shared" si="24"/>
        <v>0</v>
      </c>
      <c r="BK41" s="24">
        <f t="shared" si="25"/>
        <v>0</v>
      </c>
      <c r="BL41" s="24">
        <f t="shared" si="26"/>
        <v>0</v>
      </c>
      <c r="BM41" s="24">
        <f t="shared" si="27"/>
        <v>0</v>
      </c>
      <c r="BN41" s="24">
        <f t="shared" si="28"/>
        <v>0</v>
      </c>
      <c r="BO41" s="24">
        <f t="shared" si="29"/>
        <v>0</v>
      </c>
      <c r="BP41" s="24">
        <f t="shared" si="30"/>
        <v>0</v>
      </c>
      <c r="BQ41" s="24">
        <f t="shared" si="31"/>
        <v>0</v>
      </c>
      <c r="BR41" s="24" t="str">
        <f t="shared" si="32"/>
        <v/>
      </c>
      <c r="BS41" s="74" t="str">
        <f t="shared" si="0"/>
        <v xml:space="preserve"> </v>
      </c>
      <c r="BT41" s="74" t="str">
        <f t="shared" si="33"/>
        <v xml:space="preserve"> </v>
      </c>
      <c r="BU41" s="74" t="str">
        <f t="shared" si="34"/>
        <v xml:space="preserve"> </v>
      </c>
      <c r="BV41" s="76" t="str">
        <f t="shared" si="35"/>
        <v/>
      </c>
      <c r="BW41" s="75" t="str">
        <f t="shared" si="36"/>
        <v/>
      </c>
      <c r="BX41" s="68" t="str">
        <f t="shared" si="1"/>
        <v/>
      </c>
      <c r="BY41" s="69" t="str">
        <f t="shared" si="37"/>
        <v/>
      </c>
      <c r="BZ41" s="65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>
      <c r="A42" s="33">
        <v>30</v>
      </c>
      <c r="B42" s="3"/>
      <c r="C42" s="3"/>
      <c r="D42" s="3"/>
      <c r="E42" s="143" t="str">
        <f t="shared" si="2"/>
        <v/>
      </c>
      <c r="F42" s="3"/>
      <c r="G42" s="4"/>
      <c r="H42" s="4"/>
      <c r="I42" s="4"/>
      <c r="J42" s="4"/>
      <c r="K42" s="4"/>
      <c r="L42" s="4"/>
      <c r="M42" s="91"/>
      <c r="N42" s="20"/>
      <c r="O42" s="21"/>
      <c r="P42" s="22"/>
      <c r="Q42" s="21"/>
      <c r="R42" s="22"/>
      <c r="S42" s="21"/>
      <c r="T42" s="22"/>
      <c r="U42" s="21"/>
      <c r="V42" s="22"/>
      <c r="W42" s="20"/>
      <c r="X42" s="21"/>
      <c r="Y42" s="22"/>
      <c r="Z42" s="20"/>
      <c r="AA42" s="21"/>
      <c r="AB42" s="22"/>
      <c r="AC42" s="20"/>
      <c r="AD42" s="21"/>
      <c r="AE42" s="22"/>
      <c r="AF42" s="20"/>
      <c r="AG42" s="21"/>
      <c r="AH42" s="22"/>
      <c r="AI42" s="20"/>
      <c r="AJ42" s="53"/>
      <c r="AK42" s="21"/>
      <c r="AL42" s="56"/>
      <c r="AM42" s="3"/>
      <c r="AN42" s="3"/>
      <c r="AO42" s="23">
        <f t="shared" si="3"/>
        <v>0</v>
      </c>
      <c r="AP42" s="23">
        <f t="shared" si="4"/>
        <v>0</v>
      </c>
      <c r="AQ42" s="23">
        <f t="shared" si="5"/>
        <v>0</v>
      </c>
      <c r="AR42" s="23">
        <f t="shared" si="6"/>
        <v>0</v>
      </c>
      <c r="AS42" s="23">
        <f t="shared" si="7"/>
        <v>0</v>
      </c>
      <c r="AT42" s="23">
        <f t="shared" si="8"/>
        <v>0</v>
      </c>
      <c r="AU42" s="24">
        <f t="shared" si="9"/>
        <v>0</v>
      </c>
      <c r="AV42" s="23">
        <f t="shared" si="10"/>
        <v>0</v>
      </c>
      <c r="AW42" s="23">
        <f t="shared" si="11"/>
        <v>0</v>
      </c>
      <c r="AX42" s="23">
        <f t="shared" si="12"/>
        <v>0</v>
      </c>
      <c r="AY42" s="23">
        <f t="shared" si="13"/>
        <v>0</v>
      </c>
      <c r="AZ42" s="23">
        <f t="shared" si="14"/>
        <v>0</v>
      </c>
      <c r="BA42" s="24">
        <f t="shared" si="15"/>
        <v>0</v>
      </c>
      <c r="BB42" s="24">
        <f t="shared" si="16"/>
        <v>0</v>
      </c>
      <c r="BC42" s="24">
        <f t="shared" si="17"/>
        <v>0</v>
      </c>
      <c r="BD42" s="24">
        <f t="shared" si="18"/>
        <v>0</v>
      </c>
      <c r="BE42" s="24">
        <f t="shared" si="19"/>
        <v>0</v>
      </c>
      <c r="BF42" s="24">
        <f t="shared" si="20"/>
        <v>0</v>
      </c>
      <c r="BG42" s="24">
        <f t="shared" si="21"/>
        <v>0</v>
      </c>
      <c r="BH42" s="24">
        <f t="shared" si="22"/>
        <v>0</v>
      </c>
      <c r="BI42" s="24">
        <f t="shared" si="23"/>
        <v>0</v>
      </c>
      <c r="BJ42" s="24">
        <f t="shared" si="24"/>
        <v>0</v>
      </c>
      <c r="BK42" s="24">
        <f t="shared" si="25"/>
        <v>0</v>
      </c>
      <c r="BL42" s="24">
        <f t="shared" si="26"/>
        <v>0</v>
      </c>
      <c r="BM42" s="24">
        <f t="shared" si="27"/>
        <v>0</v>
      </c>
      <c r="BN42" s="24">
        <f t="shared" si="28"/>
        <v>0</v>
      </c>
      <c r="BO42" s="24">
        <f t="shared" si="29"/>
        <v>0</v>
      </c>
      <c r="BP42" s="24">
        <f t="shared" si="30"/>
        <v>0</v>
      </c>
      <c r="BQ42" s="24">
        <f t="shared" si="31"/>
        <v>0</v>
      </c>
      <c r="BR42" s="24" t="str">
        <f t="shared" si="32"/>
        <v/>
      </c>
      <c r="BS42" s="74" t="str">
        <f t="shared" si="0"/>
        <v xml:space="preserve"> </v>
      </c>
      <c r="BT42" s="74" t="str">
        <f t="shared" si="33"/>
        <v xml:space="preserve"> </v>
      </c>
      <c r="BU42" s="74" t="str">
        <f t="shared" si="34"/>
        <v xml:space="preserve"> </v>
      </c>
      <c r="BV42" s="76" t="str">
        <f t="shared" si="35"/>
        <v/>
      </c>
      <c r="BW42" s="75" t="str">
        <f t="shared" si="36"/>
        <v/>
      </c>
      <c r="BX42" s="68" t="str">
        <f t="shared" si="1"/>
        <v/>
      </c>
      <c r="BY42" s="69" t="str">
        <f t="shared" si="37"/>
        <v/>
      </c>
      <c r="BZ42" s="65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>
      <c r="A43" s="33">
        <v>31</v>
      </c>
      <c r="B43" s="3"/>
      <c r="C43" s="3"/>
      <c r="D43" s="3"/>
      <c r="E43" s="143" t="str">
        <f t="shared" si="2"/>
        <v/>
      </c>
      <c r="F43" s="3"/>
      <c r="G43" s="4"/>
      <c r="H43" s="4"/>
      <c r="I43" s="4"/>
      <c r="J43" s="4"/>
      <c r="K43" s="4"/>
      <c r="L43" s="4"/>
      <c r="M43" s="91"/>
      <c r="N43" s="20"/>
      <c r="O43" s="21"/>
      <c r="P43" s="22"/>
      <c r="Q43" s="21"/>
      <c r="R43" s="22"/>
      <c r="S43" s="21"/>
      <c r="T43" s="22"/>
      <c r="U43" s="21"/>
      <c r="V43" s="22"/>
      <c r="W43" s="20"/>
      <c r="X43" s="21"/>
      <c r="Y43" s="22"/>
      <c r="Z43" s="20"/>
      <c r="AA43" s="21"/>
      <c r="AB43" s="22"/>
      <c r="AC43" s="20"/>
      <c r="AD43" s="21"/>
      <c r="AE43" s="22"/>
      <c r="AF43" s="20"/>
      <c r="AG43" s="21"/>
      <c r="AH43" s="22"/>
      <c r="AI43" s="20"/>
      <c r="AJ43" s="53"/>
      <c r="AK43" s="21"/>
      <c r="AL43" s="56"/>
      <c r="AM43" s="3"/>
      <c r="AN43" s="3"/>
      <c r="AO43" s="23">
        <f t="shared" si="3"/>
        <v>0</v>
      </c>
      <c r="AP43" s="23">
        <f t="shared" si="4"/>
        <v>0</v>
      </c>
      <c r="AQ43" s="23">
        <f t="shared" si="5"/>
        <v>0</v>
      </c>
      <c r="AR43" s="23">
        <f t="shared" si="6"/>
        <v>0</v>
      </c>
      <c r="AS43" s="23">
        <f t="shared" si="7"/>
        <v>0</v>
      </c>
      <c r="AT43" s="23">
        <f t="shared" si="8"/>
        <v>0</v>
      </c>
      <c r="AU43" s="24">
        <f t="shared" si="9"/>
        <v>0</v>
      </c>
      <c r="AV43" s="23">
        <f t="shared" si="10"/>
        <v>0</v>
      </c>
      <c r="AW43" s="23">
        <f t="shared" si="11"/>
        <v>0</v>
      </c>
      <c r="AX43" s="23">
        <f t="shared" si="12"/>
        <v>0</v>
      </c>
      <c r="AY43" s="23">
        <f t="shared" si="13"/>
        <v>0</v>
      </c>
      <c r="AZ43" s="23">
        <f t="shared" si="14"/>
        <v>0</v>
      </c>
      <c r="BA43" s="24">
        <f t="shared" si="15"/>
        <v>0</v>
      </c>
      <c r="BB43" s="24">
        <f t="shared" si="16"/>
        <v>0</v>
      </c>
      <c r="BC43" s="24">
        <f t="shared" si="17"/>
        <v>0</v>
      </c>
      <c r="BD43" s="24">
        <f t="shared" si="18"/>
        <v>0</v>
      </c>
      <c r="BE43" s="24">
        <f t="shared" si="19"/>
        <v>0</v>
      </c>
      <c r="BF43" s="24">
        <f t="shared" si="20"/>
        <v>0</v>
      </c>
      <c r="BG43" s="24">
        <f t="shared" si="21"/>
        <v>0</v>
      </c>
      <c r="BH43" s="24">
        <f t="shared" si="22"/>
        <v>0</v>
      </c>
      <c r="BI43" s="24">
        <f t="shared" si="23"/>
        <v>0</v>
      </c>
      <c r="BJ43" s="24">
        <f t="shared" si="24"/>
        <v>0</v>
      </c>
      <c r="BK43" s="24">
        <f t="shared" si="25"/>
        <v>0</v>
      </c>
      <c r="BL43" s="24">
        <f t="shared" si="26"/>
        <v>0</v>
      </c>
      <c r="BM43" s="24">
        <f t="shared" si="27"/>
        <v>0</v>
      </c>
      <c r="BN43" s="24">
        <f t="shared" si="28"/>
        <v>0</v>
      </c>
      <c r="BO43" s="24">
        <f t="shared" si="29"/>
        <v>0</v>
      </c>
      <c r="BP43" s="24">
        <f t="shared" si="30"/>
        <v>0</v>
      </c>
      <c r="BQ43" s="24">
        <f t="shared" si="31"/>
        <v>0</v>
      </c>
      <c r="BR43" s="24" t="str">
        <f t="shared" si="32"/>
        <v/>
      </c>
      <c r="BS43" s="74" t="str">
        <f t="shared" si="0"/>
        <v xml:space="preserve"> </v>
      </c>
      <c r="BT43" s="74" t="str">
        <f t="shared" si="33"/>
        <v xml:space="preserve"> </v>
      </c>
      <c r="BU43" s="74" t="str">
        <f t="shared" si="34"/>
        <v xml:space="preserve"> </v>
      </c>
      <c r="BV43" s="76" t="str">
        <f t="shared" si="35"/>
        <v/>
      </c>
      <c r="BW43" s="75" t="str">
        <f t="shared" si="36"/>
        <v/>
      </c>
      <c r="BX43" s="68" t="str">
        <f t="shared" si="1"/>
        <v/>
      </c>
      <c r="BY43" s="69" t="str">
        <f t="shared" si="37"/>
        <v/>
      </c>
      <c r="BZ43" s="65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>
      <c r="A44" s="33">
        <v>32</v>
      </c>
      <c r="B44" s="3"/>
      <c r="C44" s="3"/>
      <c r="D44" s="3"/>
      <c r="E44" s="143" t="str">
        <f t="shared" si="2"/>
        <v/>
      </c>
      <c r="F44" s="3"/>
      <c r="G44" s="4"/>
      <c r="H44" s="4"/>
      <c r="I44" s="4"/>
      <c r="J44" s="4"/>
      <c r="K44" s="4"/>
      <c r="L44" s="4"/>
      <c r="M44" s="91"/>
      <c r="N44" s="20"/>
      <c r="O44" s="21"/>
      <c r="P44" s="22"/>
      <c r="Q44" s="21"/>
      <c r="R44" s="22"/>
      <c r="S44" s="21"/>
      <c r="T44" s="22"/>
      <c r="U44" s="21"/>
      <c r="V44" s="22"/>
      <c r="W44" s="20"/>
      <c r="X44" s="21"/>
      <c r="Y44" s="22"/>
      <c r="Z44" s="20"/>
      <c r="AA44" s="21"/>
      <c r="AB44" s="22"/>
      <c r="AC44" s="20"/>
      <c r="AD44" s="21"/>
      <c r="AE44" s="22"/>
      <c r="AF44" s="20"/>
      <c r="AG44" s="21"/>
      <c r="AH44" s="22"/>
      <c r="AI44" s="20"/>
      <c r="AJ44" s="53"/>
      <c r="AK44" s="21"/>
      <c r="AL44" s="56"/>
      <c r="AM44" s="3"/>
      <c r="AN44" s="3"/>
      <c r="AO44" s="23">
        <f t="shared" si="3"/>
        <v>0</v>
      </c>
      <c r="AP44" s="23">
        <f t="shared" si="4"/>
        <v>0</v>
      </c>
      <c r="AQ44" s="23">
        <f t="shared" si="5"/>
        <v>0</v>
      </c>
      <c r="AR44" s="23">
        <f t="shared" si="6"/>
        <v>0</v>
      </c>
      <c r="AS44" s="23">
        <f t="shared" si="7"/>
        <v>0</v>
      </c>
      <c r="AT44" s="23">
        <f t="shared" si="8"/>
        <v>0</v>
      </c>
      <c r="AU44" s="24">
        <f t="shared" si="9"/>
        <v>0</v>
      </c>
      <c r="AV44" s="23">
        <f t="shared" si="10"/>
        <v>0</v>
      </c>
      <c r="AW44" s="23">
        <f t="shared" si="11"/>
        <v>0</v>
      </c>
      <c r="AX44" s="23">
        <f t="shared" si="12"/>
        <v>0</v>
      </c>
      <c r="AY44" s="23">
        <f t="shared" si="13"/>
        <v>0</v>
      </c>
      <c r="AZ44" s="23">
        <f t="shared" si="14"/>
        <v>0</v>
      </c>
      <c r="BA44" s="24">
        <f t="shared" si="15"/>
        <v>0</v>
      </c>
      <c r="BB44" s="24">
        <f t="shared" si="16"/>
        <v>0</v>
      </c>
      <c r="BC44" s="24">
        <f t="shared" si="17"/>
        <v>0</v>
      </c>
      <c r="BD44" s="24">
        <f t="shared" si="18"/>
        <v>0</v>
      </c>
      <c r="BE44" s="24">
        <f t="shared" si="19"/>
        <v>0</v>
      </c>
      <c r="BF44" s="24">
        <f t="shared" si="20"/>
        <v>0</v>
      </c>
      <c r="BG44" s="24">
        <f t="shared" si="21"/>
        <v>0</v>
      </c>
      <c r="BH44" s="24">
        <f t="shared" si="22"/>
        <v>0</v>
      </c>
      <c r="BI44" s="24">
        <f t="shared" si="23"/>
        <v>0</v>
      </c>
      <c r="BJ44" s="24">
        <f t="shared" si="24"/>
        <v>0</v>
      </c>
      <c r="BK44" s="24">
        <f t="shared" si="25"/>
        <v>0</v>
      </c>
      <c r="BL44" s="24">
        <f t="shared" si="26"/>
        <v>0</v>
      </c>
      <c r="BM44" s="24">
        <f t="shared" si="27"/>
        <v>0</v>
      </c>
      <c r="BN44" s="24">
        <f t="shared" si="28"/>
        <v>0</v>
      </c>
      <c r="BO44" s="24">
        <f t="shared" si="29"/>
        <v>0</v>
      </c>
      <c r="BP44" s="24">
        <f t="shared" si="30"/>
        <v>0</v>
      </c>
      <c r="BQ44" s="24">
        <f t="shared" si="31"/>
        <v>0</v>
      </c>
      <c r="BR44" s="24" t="str">
        <f t="shared" si="32"/>
        <v/>
      </c>
      <c r="BS44" s="74" t="str">
        <f t="shared" si="0"/>
        <v xml:space="preserve"> </v>
      </c>
      <c r="BT44" s="74" t="str">
        <f t="shared" si="33"/>
        <v xml:space="preserve"> </v>
      </c>
      <c r="BU44" s="74" t="str">
        <f t="shared" si="34"/>
        <v xml:space="preserve"> </v>
      </c>
      <c r="BV44" s="76" t="str">
        <f t="shared" si="35"/>
        <v/>
      </c>
      <c r="BW44" s="75" t="str">
        <f t="shared" si="36"/>
        <v/>
      </c>
      <c r="BX44" s="68" t="str">
        <f t="shared" si="1"/>
        <v/>
      </c>
      <c r="BY44" s="69" t="str">
        <f t="shared" si="37"/>
        <v/>
      </c>
      <c r="BZ44" s="65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>
      <c r="A45" s="33">
        <v>33</v>
      </c>
      <c r="B45" s="3"/>
      <c r="C45" s="3"/>
      <c r="D45" s="3"/>
      <c r="E45" s="143" t="str">
        <f t="shared" si="2"/>
        <v/>
      </c>
      <c r="F45" s="3"/>
      <c r="G45" s="4"/>
      <c r="H45" s="4"/>
      <c r="I45" s="4"/>
      <c r="J45" s="4"/>
      <c r="K45" s="4"/>
      <c r="L45" s="4"/>
      <c r="M45" s="91"/>
      <c r="N45" s="20"/>
      <c r="O45" s="21"/>
      <c r="P45" s="22"/>
      <c r="Q45" s="21"/>
      <c r="R45" s="22"/>
      <c r="S45" s="21"/>
      <c r="T45" s="22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0"/>
      <c r="AG45" s="21"/>
      <c r="AH45" s="22"/>
      <c r="AI45" s="20"/>
      <c r="AJ45" s="53"/>
      <c r="AK45" s="21"/>
      <c r="AL45" s="56"/>
      <c r="AM45" s="3"/>
      <c r="AN45" s="3"/>
      <c r="AO45" s="23">
        <f t="shared" si="3"/>
        <v>0</v>
      </c>
      <c r="AP45" s="23">
        <f t="shared" si="4"/>
        <v>0</v>
      </c>
      <c r="AQ45" s="23">
        <f t="shared" si="5"/>
        <v>0</v>
      </c>
      <c r="AR45" s="23">
        <f t="shared" si="6"/>
        <v>0</v>
      </c>
      <c r="AS45" s="23">
        <f t="shared" si="7"/>
        <v>0</v>
      </c>
      <c r="AT45" s="23">
        <f t="shared" si="8"/>
        <v>0</v>
      </c>
      <c r="AU45" s="24">
        <f t="shared" si="9"/>
        <v>0</v>
      </c>
      <c r="AV45" s="23">
        <f t="shared" si="10"/>
        <v>0</v>
      </c>
      <c r="AW45" s="23">
        <f t="shared" si="11"/>
        <v>0</v>
      </c>
      <c r="AX45" s="23">
        <f t="shared" si="12"/>
        <v>0</v>
      </c>
      <c r="AY45" s="23">
        <f t="shared" si="13"/>
        <v>0</v>
      </c>
      <c r="AZ45" s="23">
        <f t="shared" si="14"/>
        <v>0</v>
      </c>
      <c r="BA45" s="24">
        <f t="shared" si="15"/>
        <v>0</v>
      </c>
      <c r="BB45" s="24">
        <f t="shared" si="16"/>
        <v>0</v>
      </c>
      <c r="BC45" s="24">
        <f t="shared" si="17"/>
        <v>0</v>
      </c>
      <c r="BD45" s="24">
        <f t="shared" si="18"/>
        <v>0</v>
      </c>
      <c r="BE45" s="24">
        <f t="shared" si="19"/>
        <v>0</v>
      </c>
      <c r="BF45" s="24">
        <f t="shared" si="20"/>
        <v>0</v>
      </c>
      <c r="BG45" s="24">
        <f t="shared" si="21"/>
        <v>0</v>
      </c>
      <c r="BH45" s="24">
        <f t="shared" si="22"/>
        <v>0</v>
      </c>
      <c r="BI45" s="24">
        <f t="shared" si="23"/>
        <v>0</v>
      </c>
      <c r="BJ45" s="24">
        <f t="shared" si="24"/>
        <v>0</v>
      </c>
      <c r="BK45" s="24">
        <f t="shared" si="25"/>
        <v>0</v>
      </c>
      <c r="BL45" s="24">
        <f t="shared" si="26"/>
        <v>0</v>
      </c>
      <c r="BM45" s="24">
        <f t="shared" si="27"/>
        <v>0</v>
      </c>
      <c r="BN45" s="24">
        <f t="shared" si="28"/>
        <v>0</v>
      </c>
      <c r="BO45" s="24">
        <f t="shared" si="29"/>
        <v>0</v>
      </c>
      <c r="BP45" s="24">
        <f t="shared" si="30"/>
        <v>0</v>
      </c>
      <c r="BQ45" s="24">
        <f t="shared" si="31"/>
        <v>0</v>
      </c>
      <c r="BR45" s="24" t="str">
        <f t="shared" si="32"/>
        <v/>
      </c>
      <c r="BS45" s="74" t="str">
        <f t="shared" si="0"/>
        <v xml:space="preserve"> </v>
      </c>
      <c r="BT45" s="74" t="str">
        <f t="shared" si="33"/>
        <v xml:space="preserve"> </v>
      </c>
      <c r="BU45" s="74" t="str">
        <f t="shared" si="34"/>
        <v xml:space="preserve"> </v>
      </c>
      <c r="BV45" s="76" t="str">
        <f t="shared" si="35"/>
        <v/>
      </c>
      <c r="BW45" s="75" t="str">
        <f t="shared" si="36"/>
        <v/>
      </c>
      <c r="BX45" s="68" t="str">
        <f t="shared" ref="BX45:BX76" si="38">IF(AU45=1,"ETF",IF(BK45=1,"LCF",IF(BQ45=1,"LPF",IF(BR45=1,"ACPR",IF(AM45&lt;&gt;"","LOSS",IF(AN45&lt;&gt;"","WTH",""))))))</f>
        <v/>
      </c>
      <c r="BY45" s="69" t="str">
        <f t="shared" si="37"/>
        <v/>
      </c>
      <c r="BZ45" s="65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>
      <c r="A46" s="33">
        <v>34</v>
      </c>
      <c r="B46" s="3"/>
      <c r="C46" s="3"/>
      <c r="D46" s="3"/>
      <c r="E46" s="143" t="str">
        <f t="shared" si="2"/>
        <v/>
      </c>
      <c r="F46" s="3"/>
      <c r="G46" s="4"/>
      <c r="H46" s="4"/>
      <c r="I46" s="4"/>
      <c r="J46" s="4"/>
      <c r="K46" s="4"/>
      <c r="L46" s="4"/>
      <c r="M46" s="91"/>
      <c r="N46" s="20"/>
      <c r="O46" s="21"/>
      <c r="P46" s="22"/>
      <c r="Q46" s="21"/>
      <c r="R46" s="22"/>
      <c r="S46" s="21"/>
      <c r="T46" s="22"/>
      <c r="U46" s="21"/>
      <c r="V46" s="22"/>
      <c r="W46" s="20"/>
      <c r="X46" s="21"/>
      <c r="Y46" s="22"/>
      <c r="Z46" s="20"/>
      <c r="AA46" s="21"/>
      <c r="AB46" s="22"/>
      <c r="AC46" s="20"/>
      <c r="AD46" s="21"/>
      <c r="AE46" s="22"/>
      <c r="AF46" s="20"/>
      <c r="AG46" s="21"/>
      <c r="AH46" s="22"/>
      <c r="AI46" s="20"/>
      <c r="AJ46" s="53"/>
      <c r="AK46" s="21"/>
      <c r="AL46" s="56"/>
      <c r="AM46" s="3"/>
      <c r="AN46" s="3"/>
      <c r="AO46" s="23">
        <f t="shared" si="3"/>
        <v>0</v>
      </c>
      <c r="AP46" s="23">
        <f t="shared" si="4"/>
        <v>0</v>
      </c>
      <c r="AQ46" s="23">
        <f t="shared" si="5"/>
        <v>0</v>
      </c>
      <c r="AR46" s="23">
        <f t="shared" si="6"/>
        <v>0</v>
      </c>
      <c r="AS46" s="23">
        <f t="shared" si="7"/>
        <v>0</v>
      </c>
      <c r="AT46" s="23">
        <f t="shared" si="8"/>
        <v>0</v>
      </c>
      <c r="AU46" s="24">
        <f t="shared" si="9"/>
        <v>0</v>
      </c>
      <c r="AV46" s="23">
        <f t="shared" si="10"/>
        <v>0</v>
      </c>
      <c r="AW46" s="23">
        <f t="shared" si="11"/>
        <v>0</v>
      </c>
      <c r="AX46" s="23">
        <f t="shared" si="12"/>
        <v>0</v>
      </c>
      <c r="AY46" s="23">
        <f t="shared" si="13"/>
        <v>0</v>
      </c>
      <c r="AZ46" s="23">
        <f t="shared" si="14"/>
        <v>0</v>
      </c>
      <c r="BA46" s="24">
        <f t="shared" si="15"/>
        <v>0</v>
      </c>
      <c r="BB46" s="24">
        <f t="shared" si="16"/>
        <v>0</v>
      </c>
      <c r="BC46" s="24">
        <f t="shared" si="17"/>
        <v>0</v>
      </c>
      <c r="BD46" s="24">
        <f t="shared" si="18"/>
        <v>0</v>
      </c>
      <c r="BE46" s="24">
        <f t="shared" si="19"/>
        <v>0</v>
      </c>
      <c r="BF46" s="24">
        <f t="shared" si="20"/>
        <v>0</v>
      </c>
      <c r="BG46" s="24">
        <f t="shared" si="21"/>
        <v>0</v>
      </c>
      <c r="BH46" s="24">
        <f t="shared" si="22"/>
        <v>0</v>
      </c>
      <c r="BI46" s="24">
        <f t="shared" si="23"/>
        <v>0</v>
      </c>
      <c r="BJ46" s="24">
        <f t="shared" si="24"/>
        <v>0</v>
      </c>
      <c r="BK46" s="24">
        <f t="shared" si="25"/>
        <v>0</v>
      </c>
      <c r="BL46" s="24">
        <f t="shared" si="26"/>
        <v>0</v>
      </c>
      <c r="BM46" s="24">
        <f t="shared" si="27"/>
        <v>0</v>
      </c>
      <c r="BN46" s="24">
        <f t="shared" si="28"/>
        <v>0</v>
      </c>
      <c r="BO46" s="24">
        <f t="shared" si="29"/>
        <v>0</v>
      </c>
      <c r="BP46" s="24">
        <f t="shared" si="30"/>
        <v>0</v>
      </c>
      <c r="BQ46" s="24">
        <f t="shared" si="31"/>
        <v>0</v>
      </c>
      <c r="BR46" s="24" t="str">
        <f t="shared" si="32"/>
        <v/>
      </c>
      <c r="BS46" s="74" t="str">
        <f t="shared" si="0"/>
        <v xml:space="preserve"> </v>
      </c>
      <c r="BT46" s="74" t="str">
        <f t="shared" si="33"/>
        <v xml:space="preserve"> </v>
      </c>
      <c r="BU46" s="74" t="str">
        <f t="shared" si="34"/>
        <v xml:space="preserve"> </v>
      </c>
      <c r="BV46" s="76" t="str">
        <f t="shared" si="35"/>
        <v/>
      </c>
      <c r="BW46" s="75" t="str">
        <f t="shared" si="36"/>
        <v/>
      </c>
      <c r="BX46" s="68" t="str">
        <f t="shared" si="38"/>
        <v/>
      </c>
      <c r="BY46" s="69" t="str">
        <f t="shared" si="37"/>
        <v/>
      </c>
      <c r="BZ46" s="65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>
      <c r="A47" s="33">
        <v>35</v>
      </c>
      <c r="B47" s="3"/>
      <c r="C47" s="3"/>
      <c r="D47" s="3"/>
      <c r="E47" s="143" t="str">
        <f t="shared" si="2"/>
        <v/>
      </c>
      <c r="F47" s="3"/>
      <c r="G47" s="4"/>
      <c r="H47" s="4"/>
      <c r="I47" s="4"/>
      <c r="J47" s="4"/>
      <c r="K47" s="4"/>
      <c r="L47" s="4"/>
      <c r="M47" s="91"/>
      <c r="N47" s="20"/>
      <c r="O47" s="21"/>
      <c r="P47" s="22"/>
      <c r="Q47" s="21"/>
      <c r="R47" s="22"/>
      <c r="S47" s="21"/>
      <c r="T47" s="22"/>
      <c r="U47" s="21"/>
      <c r="V47" s="22"/>
      <c r="W47" s="20"/>
      <c r="X47" s="21"/>
      <c r="Y47" s="22"/>
      <c r="Z47" s="20"/>
      <c r="AA47" s="21"/>
      <c r="AB47" s="22"/>
      <c r="AC47" s="20"/>
      <c r="AD47" s="21"/>
      <c r="AE47" s="22"/>
      <c r="AF47" s="20"/>
      <c r="AG47" s="21"/>
      <c r="AH47" s="22"/>
      <c r="AI47" s="20"/>
      <c r="AJ47" s="53"/>
      <c r="AK47" s="21"/>
      <c r="AL47" s="56"/>
      <c r="AM47" s="3"/>
      <c r="AN47" s="3"/>
      <c r="AO47" s="23">
        <f t="shared" si="3"/>
        <v>0</v>
      </c>
      <c r="AP47" s="23">
        <f t="shared" si="4"/>
        <v>0</v>
      </c>
      <c r="AQ47" s="23">
        <f t="shared" si="5"/>
        <v>0</v>
      </c>
      <c r="AR47" s="23">
        <f t="shared" si="6"/>
        <v>0</v>
      </c>
      <c r="AS47" s="23">
        <f t="shared" si="7"/>
        <v>0</v>
      </c>
      <c r="AT47" s="23">
        <f t="shared" si="8"/>
        <v>0</v>
      </c>
      <c r="AU47" s="24">
        <f t="shared" si="9"/>
        <v>0</v>
      </c>
      <c r="AV47" s="23">
        <f t="shared" si="10"/>
        <v>0</v>
      </c>
      <c r="AW47" s="23">
        <f t="shared" si="11"/>
        <v>0</v>
      </c>
      <c r="AX47" s="23">
        <f t="shared" si="12"/>
        <v>0</v>
      </c>
      <c r="AY47" s="23">
        <f t="shared" si="13"/>
        <v>0</v>
      </c>
      <c r="AZ47" s="23">
        <f t="shared" si="14"/>
        <v>0</v>
      </c>
      <c r="BA47" s="24">
        <f t="shared" si="15"/>
        <v>0</v>
      </c>
      <c r="BB47" s="24">
        <f t="shared" si="16"/>
        <v>0</v>
      </c>
      <c r="BC47" s="24">
        <f t="shared" si="17"/>
        <v>0</v>
      </c>
      <c r="BD47" s="24">
        <f t="shared" si="18"/>
        <v>0</v>
      </c>
      <c r="BE47" s="24">
        <f t="shared" si="19"/>
        <v>0</v>
      </c>
      <c r="BF47" s="24">
        <f t="shared" si="20"/>
        <v>0</v>
      </c>
      <c r="BG47" s="24">
        <f t="shared" si="21"/>
        <v>0</v>
      </c>
      <c r="BH47" s="24">
        <f t="shared" si="22"/>
        <v>0</v>
      </c>
      <c r="BI47" s="24">
        <f t="shared" si="23"/>
        <v>0</v>
      </c>
      <c r="BJ47" s="24">
        <f t="shared" si="24"/>
        <v>0</v>
      </c>
      <c r="BK47" s="24">
        <f t="shared" si="25"/>
        <v>0</v>
      </c>
      <c r="BL47" s="24">
        <f t="shared" si="26"/>
        <v>0</v>
      </c>
      <c r="BM47" s="24">
        <f t="shared" si="27"/>
        <v>0</v>
      </c>
      <c r="BN47" s="24">
        <f t="shared" si="28"/>
        <v>0</v>
      </c>
      <c r="BO47" s="24">
        <f t="shared" si="29"/>
        <v>0</v>
      </c>
      <c r="BP47" s="24">
        <f t="shared" si="30"/>
        <v>0</v>
      </c>
      <c r="BQ47" s="24">
        <f t="shared" si="31"/>
        <v>0</v>
      </c>
      <c r="BR47" s="24" t="str">
        <f t="shared" si="32"/>
        <v/>
      </c>
      <c r="BS47" s="74" t="str">
        <f t="shared" si="0"/>
        <v xml:space="preserve"> </v>
      </c>
      <c r="BT47" s="74" t="str">
        <f t="shared" si="33"/>
        <v xml:space="preserve"> </v>
      </c>
      <c r="BU47" s="74" t="str">
        <f t="shared" si="34"/>
        <v xml:space="preserve"> </v>
      </c>
      <c r="BV47" s="76" t="str">
        <f t="shared" si="35"/>
        <v/>
      </c>
      <c r="BW47" s="75" t="str">
        <f t="shared" si="36"/>
        <v/>
      </c>
      <c r="BX47" s="68" t="str">
        <f t="shared" si="38"/>
        <v/>
      </c>
      <c r="BY47" s="69" t="str">
        <f t="shared" si="37"/>
        <v/>
      </c>
      <c r="BZ47" s="65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>
      <c r="A48" s="33">
        <v>36</v>
      </c>
      <c r="B48" s="3"/>
      <c r="C48" s="3"/>
      <c r="D48" s="3"/>
      <c r="E48" s="143" t="str">
        <f t="shared" si="2"/>
        <v/>
      </c>
      <c r="F48" s="3"/>
      <c r="G48" s="4"/>
      <c r="H48" s="4"/>
      <c r="I48" s="4"/>
      <c r="J48" s="4"/>
      <c r="K48" s="4"/>
      <c r="L48" s="4"/>
      <c r="M48" s="91"/>
      <c r="N48" s="20"/>
      <c r="O48" s="21"/>
      <c r="P48" s="22"/>
      <c r="Q48" s="21"/>
      <c r="R48" s="22"/>
      <c r="S48" s="21"/>
      <c r="T48" s="22"/>
      <c r="U48" s="21"/>
      <c r="V48" s="22"/>
      <c r="W48" s="20"/>
      <c r="X48" s="21"/>
      <c r="Y48" s="22"/>
      <c r="Z48" s="20"/>
      <c r="AA48" s="21"/>
      <c r="AB48" s="22"/>
      <c r="AC48" s="20"/>
      <c r="AD48" s="21"/>
      <c r="AE48" s="22"/>
      <c r="AF48" s="20"/>
      <c r="AG48" s="21"/>
      <c r="AH48" s="22"/>
      <c r="AI48" s="20"/>
      <c r="AJ48" s="53"/>
      <c r="AK48" s="21"/>
      <c r="AL48" s="56"/>
      <c r="AM48" s="3"/>
      <c r="AN48" s="3"/>
      <c r="AO48" s="23">
        <f t="shared" si="3"/>
        <v>0</v>
      </c>
      <c r="AP48" s="23">
        <f t="shared" si="4"/>
        <v>0</v>
      </c>
      <c r="AQ48" s="23">
        <f t="shared" si="5"/>
        <v>0</v>
      </c>
      <c r="AR48" s="23">
        <f t="shared" si="6"/>
        <v>0</v>
      </c>
      <c r="AS48" s="23">
        <f t="shared" si="7"/>
        <v>0</v>
      </c>
      <c r="AT48" s="23">
        <f t="shared" si="8"/>
        <v>0</v>
      </c>
      <c r="AU48" s="24">
        <f t="shared" si="9"/>
        <v>0</v>
      </c>
      <c r="AV48" s="23">
        <f t="shared" si="10"/>
        <v>0</v>
      </c>
      <c r="AW48" s="23">
        <f t="shared" si="11"/>
        <v>0</v>
      </c>
      <c r="AX48" s="23">
        <f t="shared" si="12"/>
        <v>0</v>
      </c>
      <c r="AY48" s="23">
        <f t="shared" si="13"/>
        <v>0</v>
      </c>
      <c r="AZ48" s="23">
        <f t="shared" si="14"/>
        <v>0</v>
      </c>
      <c r="BA48" s="24">
        <f t="shared" si="15"/>
        <v>0</v>
      </c>
      <c r="BB48" s="24">
        <f t="shared" si="16"/>
        <v>0</v>
      </c>
      <c r="BC48" s="24">
        <f t="shared" si="17"/>
        <v>0</v>
      </c>
      <c r="BD48" s="24">
        <f t="shared" si="18"/>
        <v>0</v>
      </c>
      <c r="BE48" s="24">
        <f t="shared" si="19"/>
        <v>0</v>
      </c>
      <c r="BF48" s="24">
        <f t="shared" si="20"/>
        <v>0</v>
      </c>
      <c r="BG48" s="24">
        <f t="shared" si="21"/>
        <v>0</v>
      </c>
      <c r="BH48" s="24">
        <f t="shared" si="22"/>
        <v>0</v>
      </c>
      <c r="BI48" s="24">
        <f t="shared" si="23"/>
        <v>0</v>
      </c>
      <c r="BJ48" s="24">
        <f t="shared" si="24"/>
        <v>0</v>
      </c>
      <c r="BK48" s="24">
        <f t="shared" si="25"/>
        <v>0</v>
      </c>
      <c r="BL48" s="24">
        <f t="shared" si="26"/>
        <v>0</v>
      </c>
      <c r="BM48" s="24">
        <f t="shared" si="27"/>
        <v>0</v>
      </c>
      <c r="BN48" s="24">
        <f t="shared" si="28"/>
        <v>0</v>
      </c>
      <c r="BO48" s="24">
        <f t="shared" si="29"/>
        <v>0</v>
      </c>
      <c r="BP48" s="24">
        <f t="shared" si="30"/>
        <v>0</v>
      </c>
      <c r="BQ48" s="24">
        <f t="shared" si="31"/>
        <v>0</v>
      </c>
      <c r="BR48" s="24" t="str">
        <f t="shared" si="32"/>
        <v/>
      </c>
      <c r="BS48" s="74" t="str">
        <f t="shared" si="0"/>
        <v xml:space="preserve"> </v>
      </c>
      <c r="BT48" s="74" t="str">
        <f t="shared" si="33"/>
        <v xml:space="preserve"> </v>
      </c>
      <c r="BU48" s="74" t="str">
        <f t="shared" si="34"/>
        <v xml:space="preserve"> </v>
      </c>
      <c r="BV48" s="76" t="str">
        <f t="shared" si="35"/>
        <v/>
      </c>
      <c r="BW48" s="75" t="str">
        <f t="shared" si="36"/>
        <v/>
      </c>
      <c r="BX48" s="68" t="str">
        <f t="shared" si="38"/>
        <v/>
      </c>
      <c r="BY48" s="69" t="str">
        <f t="shared" si="37"/>
        <v/>
      </c>
      <c r="BZ48" s="65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>
      <c r="A49" s="33">
        <v>37</v>
      </c>
      <c r="B49" s="3"/>
      <c r="C49" s="3"/>
      <c r="D49" s="3"/>
      <c r="E49" s="143" t="str">
        <f t="shared" si="2"/>
        <v/>
      </c>
      <c r="F49" s="3"/>
      <c r="G49" s="4"/>
      <c r="H49" s="4"/>
      <c r="I49" s="4"/>
      <c r="J49" s="4"/>
      <c r="K49" s="4"/>
      <c r="L49" s="4"/>
      <c r="M49" s="91"/>
      <c r="N49" s="20"/>
      <c r="O49" s="21"/>
      <c r="P49" s="22"/>
      <c r="Q49" s="21"/>
      <c r="R49" s="22"/>
      <c r="S49" s="21"/>
      <c r="T49" s="22"/>
      <c r="U49" s="21"/>
      <c r="V49" s="22"/>
      <c r="W49" s="20"/>
      <c r="X49" s="21"/>
      <c r="Y49" s="22"/>
      <c r="Z49" s="20"/>
      <c r="AA49" s="21"/>
      <c r="AB49" s="22"/>
      <c r="AC49" s="20"/>
      <c r="AD49" s="21"/>
      <c r="AE49" s="22"/>
      <c r="AF49" s="20"/>
      <c r="AG49" s="21"/>
      <c r="AH49" s="22"/>
      <c r="AI49" s="20"/>
      <c r="AJ49" s="53"/>
      <c r="AK49" s="21"/>
      <c r="AL49" s="56"/>
      <c r="AM49" s="3"/>
      <c r="AN49" s="3"/>
      <c r="AO49" s="23">
        <f t="shared" si="3"/>
        <v>0</v>
      </c>
      <c r="AP49" s="23">
        <f t="shared" si="4"/>
        <v>0</v>
      </c>
      <c r="AQ49" s="23">
        <f t="shared" si="5"/>
        <v>0</v>
      </c>
      <c r="AR49" s="23">
        <f t="shared" si="6"/>
        <v>0</v>
      </c>
      <c r="AS49" s="23">
        <f t="shared" si="7"/>
        <v>0</v>
      </c>
      <c r="AT49" s="23">
        <f t="shared" si="8"/>
        <v>0</v>
      </c>
      <c r="AU49" s="24">
        <f t="shared" si="9"/>
        <v>0</v>
      </c>
      <c r="AV49" s="23">
        <f t="shared" si="10"/>
        <v>0</v>
      </c>
      <c r="AW49" s="23">
        <f t="shared" si="11"/>
        <v>0</v>
      </c>
      <c r="AX49" s="23">
        <f t="shared" si="12"/>
        <v>0</v>
      </c>
      <c r="AY49" s="23">
        <f t="shared" si="13"/>
        <v>0</v>
      </c>
      <c r="AZ49" s="23">
        <f t="shared" si="14"/>
        <v>0</v>
      </c>
      <c r="BA49" s="24">
        <f t="shared" si="15"/>
        <v>0</v>
      </c>
      <c r="BB49" s="24">
        <f t="shared" si="16"/>
        <v>0</v>
      </c>
      <c r="BC49" s="24">
        <f t="shared" si="17"/>
        <v>0</v>
      </c>
      <c r="BD49" s="24">
        <f t="shared" si="18"/>
        <v>0</v>
      </c>
      <c r="BE49" s="24">
        <f t="shared" si="19"/>
        <v>0</v>
      </c>
      <c r="BF49" s="24">
        <f t="shared" si="20"/>
        <v>0</v>
      </c>
      <c r="BG49" s="24">
        <f t="shared" si="21"/>
        <v>0</v>
      </c>
      <c r="BH49" s="24">
        <f t="shared" si="22"/>
        <v>0</v>
      </c>
      <c r="BI49" s="24">
        <f t="shared" si="23"/>
        <v>0</v>
      </c>
      <c r="BJ49" s="24">
        <f t="shared" si="24"/>
        <v>0</v>
      </c>
      <c r="BK49" s="24">
        <f t="shared" si="25"/>
        <v>0</v>
      </c>
      <c r="BL49" s="24">
        <f t="shared" si="26"/>
        <v>0</v>
      </c>
      <c r="BM49" s="24">
        <f t="shared" si="27"/>
        <v>0</v>
      </c>
      <c r="BN49" s="24">
        <f t="shared" si="28"/>
        <v>0</v>
      </c>
      <c r="BO49" s="24">
        <f t="shared" si="29"/>
        <v>0</v>
      </c>
      <c r="BP49" s="24">
        <f t="shared" si="30"/>
        <v>0</v>
      </c>
      <c r="BQ49" s="24">
        <f t="shared" si="31"/>
        <v>0</v>
      </c>
      <c r="BR49" s="24" t="str">
        <f t="shared" si="32"/>
        <v/>
      </c>
      <c r="BS49" s="74" t="str">
        <f t="shared" si="0"/>
        <v xml:space="preserve"> </v>
      </c>
      <c r="BT49" s="74" t="str">
        <f t="shared" si="33"/>
        <v xml:space="preserve"> </v>
      </c>
      <c r="BU49" s="74" t="str">
        <f t="shared" si="34"/>
        <v xml:space="preserve"> </v>
      </c>
      <c r="BV49" s="76" t="str">
        <f t="shared" si="35"/>
        <v/>
      </c>
      <c r="BW49" s="75" t="str">
        <f t="shared" si="36"/>
        <v/>
      </c>
      <c r="BX49" s="68" t="str">
        <f t="shared" si="38"/>
        <v/>
      </c>
      <c r="BY49" s="69" t="str">
        <f t="shared" si="37"/>
        <v/>
      </c>
      <c r="BZ49" s="65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>
      <c r="A50" s="33">
        <v>38</v>
      </c>
      <c r="B50" s="3"/>
      <c r="C50" s="3"/>
      <c r="D50" s="3"/>
      <c r="E50" s="143" t="str">
        <f t="shared" si="2"/>
        <v/>
      </c>
      <c r="F50" s="3"/>
      <c r="G50" s="4"/>
      <c r="H50" s="4"/>
      <c r="I50" s="4"/>
      <c r="J50" s="4"/>
      <c r="K50" s="4"/>
      <c r="L50" s="4"/>
      <c r="M50" s="91"/>
      <c r="N50" s="20"/>
      <c r="O50" s="21"/>
      <c r="P50" s="22"/>
      <c r="Q50" s="21"/>
      <c r="R50" s="22"/>
      <c r="S50" s="21"/>
      <c r="T50" s="22"/>
      <c r="U50" s="21"/>
      <c r="V50" s="22"/>
      <c r="W50" s="20"/>
      <c r="X50" s="21"/>
      <c r="Y50" s="22"/>
      <c r="Z50" s="20"/>
      <c r="AA50" s="21"/>
      <c r="AB50" s="22"/>
      <c r="AC50" s="20"/>
      <c r="AD50" s="21"/>
      <c r="AE50" s="22"/>
      <c r="AF50" s="20"/>
      <c r="AG50" s="21"/>
      <c r="AH50" s="22"/>
      <c r="AI50" s="20"/>
      <c r="AJ50" s="53"/>
      <c r="AK50" s="21"/>
      <c r="AL50" s="56"/>
      <c r="AM50" s="3"/>
      <c r="AN50" s="3"/>
      <c r="AO50" s="23">
        <f t="shared" si="3"/>
        <v>0</v>
      </c>
      <c r="AP50" s="23">
        <f t="shared" si="4"/>
        <v>0</v>
      </c>
      <c r="AQ50" s="23">
        <f t="shared" si="5"/>
        <v>0</v>
      </c>
      <c r="AR50" s="23">
        <f t="shared" si="6"/>
        <v>0</v>
      </c>
      <c r="AS50" s="23">
        <f t="shared" si="7"/>
        <v>0</v>
      </c>
      <c r="AT50" s="23">
        <f t="shared" si="8"/>
        <v>0</v>
      </c>
      <c r="AU50" s="24">
        <f t="shared" si="9"/>
        <v>0</v>
      </c>
      <c r="AV50" s="23">
        <f t="shared" si="10"/>
        <v>0</v>
      </c>
      <c r="AW50" s="23">
        <f t="shared" si="11"/>
        <v>0</v>
      </c>
      <c r="AX50" s="23">
        <f t="shared" si="12"/>
        <v>0</v>
      </c>
      <c r="AY50" s="23">
        <f t="shared" si="13"/>
        <v>0</v>
      </c>
      <c r="AZ50" s="23">
        <f t="shared" si="14"/>
        <v>0</v>
      </c>
      <c r="BA50" s="24">
        <f t="shared" si="15"/>
        <v>0</v>
      </c>
      <c r="BB50" s="24">
        <f t="shared" si="16"/>
        <v>0</v>
      </c>
      <c r="BC50" s="24">
        <f t="shared" si="17"/>
        <v>0</v>
      </c>
      <c r="BD50" s="24">
        <f t="shared" si="18"/>
        <v>0</v>
      </c>
      <c r="BE50" s="24">
        <f t="shared" si="19"/>
        <v>0</v>
      </c>
      <c r="BF50" s="24">
        <f t="shared" si="20"/>
        <v>0</v>
      </c>
      <c r="BG50" s="24">
        <f t="shared" si="21"/>
        <v>0</v>
      </c>
      <c r="BH50" s="24">
        <f t="shared" si="22"/>
        <v>0</v>
      </c>
      <c r="BI50" s="24">
        <f t="shared" si="23"/>
        <v>0</v>
      </c>
      <c r="BJ50" s="24">
        <f t="shared" si="24"/>
        <v>0</v>
      </c>
      <c r="BK50" s="24">
        <f t="shared" si="25"/>
        <v>0</v>
      </c>
      <c r="BL50" s="24">
        <f t="shared" si="26"/>
        <v>0</v>
      </c>
      <c r="BM50" s="24">
        <f t="shared" si="27"/>
        <v>0</v>
      </c>
      <c r="BN50" s="24">
        <f t="shared" si="28"/>
        <v>0</v>
      </c>
      <c r="BO50" s="24">
        <f t="shared" si="29"/>
        <v>0</v>
      </c>
      <c r="BP50" s="24">
        <f t="shared" si="30"/>
        <v>0</v>
      </c>
      <c r="BQ50" s="24">
        <f t="shared" si="31"/>
        <v>0</v>
      </c>
      <c r="BR50" s="24" t="str">
        <f t="shared" si="32"/>
        <v/>
      </c>
      <c r="BS50" s="74" t="str">
        <f t="shared" si="0"/>
        <v xml:space="preserve"> </v>
      </c>
      <c r="BT50" s="74" t="str">
        <f t="shared" si="33"/>
        <v xml:space="preserve"> </v>
      </c>
      <c r="BU50" s="74" t="str">
        <f t="shared" si="34"/>
        <v xml:space="preserve"> </v>
      </c>
      <c r="BV50" s="76" t="str">
        <f t="shared" si="35"/>
        <v/>
      </c>
      <c r="BW50" s="75" t="str">
        <f t="shared" si="36"/>
        <v/>
      </c>
      <c r="BX50" s="68" t="str">
        <f t="shared" si="38"/>
        <v/>
      </c>
      <c r="BY50" s="69" t="str">
        <f t="shared" si="37"/>
        <v/>
      </c>
      <c r="BZ50" s="65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>
      <c r="A51" s="33">
        <v>39</v>
      </c>
      <c r="B51" s="3"/>
      <c r="C51" s="3"/>
      <c r="D51" s="3"/>
      <c r="E51" s="143" t="str">
        <f t="shared" si="2"/>
        <v/>
      </c>
      <c r="F51" s="3"/>
      <c r="G51" s="4"/>
      <c r="H51" s="4"/>
      <c r="I51" s="4"/>
      <c r="J51" s="4"/>
      <c r="K51" s="4"/>
      <c r="L51" s="4"/>
      <c r="M51" s="91"/>
      <c r="N51" s="20"/>
      <c r="O51" s="21"/>
      <c r="P51" s="22"/>
      <c r="Q51" s="21"/>
      <c r="R51" s="22"/>
      <c r="S51" s="21"/>
      <c r="T51" s="22"/>
      <c r="U51" s="21"/>
      <c r="V51" s="22"/>
      <c r="W51" s="20"/>
      <c r="X51" s="21"/>
      <c r="Y51" s="22"/>
      <c r="Z51" s="20"/>
      <c r="AA51" s="21"/>
      <c r="AB51" s="22"/>
      <c r="AC51" s="20"/>
      <c r="AD51" s="21"/>
      <c r="AE51" s="22"/>
      <c r="AF51" s="20"/>
      <c r="AG51" s="21"/>
      <c r="AH51" s="22"/>
      <c r="AI51" s="20"/>
      <c r="AJ51" s="53"/>
      <c r="AK51" s="21"/>
      <c r="AL51" s="56"/>
      <c r="AM51" s="3"/>
      <c r="AN51" s="3"/>
      <c r="AO51" s="23">
        <f t="shared" si="3"/>
        <v>0</v>
      </c>
      <c r="AP51" s="23">
        <f t="shared" si="4"/>
        <v>0</v>
      </c>
      <c r="AQ51" s="23">
        <f t="shared" si="5"/>
        <v>0</v>
      </c>
      <c r="AR51" s="23">
        <f t="shared" si="6"/>
        <v>0</v>
      </c>
      <c r="AS51" s="23">
        <f t="shared" si="7"/>
        <v>0</v>
      </c>
      <c r="AT51" s="23">
        <f t="shared" si="8"/>
        <v>0</v>
      </c>
      <c r="AU51" s="24">
        <f t="shared" si="9"/>
        <v>0</v>
      </c>
      <c r="AV51" s="23">
        <f t="shared" si="10"/>
        <v>0</v>
      </c>
      <c r="AW51" s="23">
        <f t="shared" si="11"/>
        <v>0</v>
      </c>
      <c r="AX51" s="23">
        <f t="shared" si="12"/>
        <v>0</v>
      </c>
      <c r="AY51" s="23">
        <f t="shared" si="13"/>
        <v>0</v>
      </c>
      <c r="AZ51" s="23">
        <f t="shared" si="14"/>
        <v>0</v>
      </c>
      <c r="BA51" s="24">
        <f t="shared" si="15"/>
        <v>0</v>
      </c>
      <c r="BB51" s="24">
        <f t="shared" si="16"/>
        <v>0</v>
      </c>
      <c r="BC51" s="24">
        <f t="shared" si="17"/>
        <v>0</v>
      </c>
      <c r="BD51" s="24">
        <f t="shared" si="18"/>
        <v>0</v>
      </c>
      <c r="BE51" s="24">
        <f t="shared" si="19"/>
        <v>0</v>
      </c>
      <c r="BF51" s="24">
        <f t="shared" si="20"/>
        <v>0</v>
      </c>
      <c r="BG51" s="24">
        <f t="shared" si="21"/>
        <v>0</v>
      </c>
      <c r="BH51" s="24">
        <f t="shared" si="22"/>
        <v>0</v>
      </c>
      <c r="BI51" s="24">
        <f t="shared" si="23"/>
        <v>0</v>
      </c>
      <c r="BJ51" s="24">
        <f t="shared" si="24"/>
        <v>0</v>
      </c>
      <c r="BK51" s="24">
        <f t="shared" si="25"/>
        <v>0</v>
      </c>
      <c r="BL51" s="24">
        <f t="shared" si="26"/>
        <v>0</v>
      </c>
      <c r="BM51" s="24">
        <f t="shared" si="27"/>
        <v>0</v>
      </c>
      <c r="BN51" s="24">
        <f t="shared" si="28"/>
        <v>0</v>
      </c>
      <c r="BO51" s="24">
        <f t="shared" si="29"/>
        <v>0</v>
      </c>
      <c r="BP51" s="24">
        <f t="shared" si="30"/>
        <v>0</v>
      </c>
      <c r="BQ51" s="24">
        <f t="shared" si="31"/>
        <v>0</v>
      </c>
      <c r="BR51" s="24" t="str">
        <f t="shared" si="32"/>
        <v/>
      </c>
      <c r="BS51" s="74" t="str">
        <f t="shared" si="0"/>
        <v xml:space="preserve"> </v>
      </c>
      <c r="BT51" s="74" t="str">
        <f t="shared" si="33"/>
        <v xml:space="preserve"> </v>
      </c>
      <c r="BU51" s="74" t="str">
        <f t="shared" si="34"/>
        <v xml:space="preserve"> </v>
      </c>
      <c r="BV51" s="76" t="str">
        <f t="shared" si="35"/>
        <v/>
      </c>
      <c r="BW51" s="75" t="str">
        <f t="shared" si="36"/>
        <v/>
      </c>
      <c r="BX51" s="68" t="str">
        <f t="shared" si="38"/>
        <v/>
      </c>
      <c r="BY51" s="69" t="str">
        <f t="shared" si="37"/>
        <v/>
      </c>
      <c r="BZ51" s="65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>
      <c r="A52" s="33">
        <v>40</v>
      </c>
      <c r="B52" s="3"/>
      <c r="C52" s="3"/>
      <c r="D52" s="3"/>
      <c r="E52" s="143" t="str">
        <f t="shared" si="2"/>
        <v/>
      </c>
      <c r="F52" s="3"/>
      <c r="G52" s="4"/>
      <c r="H52" s="4"/>
      <c r="I52" s="4"/>
      <c r="J52" s="4"/>
      <c r="K52" s="4"/>
      <c r="L52" s="4"/>
      <c r="M52" s="91"/>
      <c r="N52" s="20"/>
      <c r="O52" s="21"/>
      <c r="P52" s="22"/>
      <c r="Q52" s="21"/>
      <c r="R52" s="22"/>
      <c r="S52" s="21"/>
      <c r="T52" s="22"/>
      <c r="U52" s="21"/>
      <c r="V52" s="22"/>
      <c r="W52" s="20"/>
      <c r="X52" s="21"/>
      <c r="Y52" s="22"/>
      <c r="Z52" s="20"/>
      <c r="AA52" s="21"/>
      <c r="AB52" s="22"/>
      <c r="AC52" s="20"/>
      <c r="AD52" s="21"/>
      <c r="AE52" s="22"/>
      <c r="AF52" s="20"/>
      <c r="AG52" s="21"/>
      <c r="AH52" s="22"/>
      <c r="AI52" s="20"/>
      <c r="AJ52" s="53"/>
      <c r="AK52" s="21"/>
      <c r="AL52" s="56"/>
      <c r="AM52" s="3"/>
      <c r="AN52" s="3"/>
      <c r="AO52" s="23">
        <f t="shared" si="3"/>
        <v>0</v>
      </c>
      <c r="AP52" s="23">
        <f t="shared" si="4"/>
        <v>0</v>
      </c>
      <c r="AQ52" s="23">
        <f t="shared" si="5"/>
        <v>0</v>
      </c>
      <c r="AR52" s="23">
        <f t="shared" si="6"/>
        <v>0</v>
      </c>
      <c r="AS52" s="23">
        <f t="shared" si="7"/>
        <v>0</v>
      </c>
      <c r="AT52" s="23">
        <f t="shared" si="8"/>
        <v>0</v>
      </c>
      <c r="AU52" s="24">
        <f t="shared" si="9"/>
        <v>0</v>
      </c>
      <c r="AV52" s="23">
        <f t="shared" si="10"/>
        <v>0</v>
      </c>
      <c r="AW52" s="23">
        <f t="shared" si="11"/>
        <v>0</v>
      </c>
      <c r="AX52" s="23">
        <f t="shared" si="12"/>
        <v>0</v>
      </c>
      <c r="AY52" s="23">
        <f t="shared" si="13"/>
        <v>0</v>
      </c>
      <c r="AZ52" s="23">
        <f t="shared" si="14"/>
        <v>0</v>
      </c>
      <c r="BA52" s="24">
        <f t="shared" si="15"/>
        <v>0</v>
      </c>
      <c r="BB52" s="24">
        <f t="shared" si="16"/>
        <v>0</v>
      </c>
      <c r="BC52" s="24">
        <f t="shared" si="17"/>
        <v>0</v>
      </c>
      <c r="BD52" s="24">
        <f t="shared" si="18"/>
        <v>0</v>
      </c>
      <c r="BE52" s="24">
        <f t="shared" si="19"/>
        <v>0</v>
      </c>
      <c r="BF52" s="24">
        <f t="shared" si="20"/>
        <v>0</v>
      </c>
      <c r="BG52" s="24">
        <f t="shared" si="21"/>
        <v>0</v>
      </c>
      <c r="BH52" s="24">
        <f t="shared" si="22"/>
        <v>0</v>
      </c>
      <c r="BI52" s="24">
        <f t="shared" si="23"/>
        <v>0</v>
      </c>
      <c r="BJ52" s="24">
        <f t="shared" si="24"/>
        <v>0</v>
      </c>
      <c r="BK52" s="24">
        <f t="shared" si="25"/>
        <v>0</v>
      </c>
      <c r="BL52" s="24">
        <f t="shared" si="26"/>
        <v>0</v>
      </c>
      <c r="BM52" s="24">
        <f t="shared" si="27"/>
        <v>0</v>
      </c>
      <c r="BN52" s="24">
        <f t="shared" si="28"/>
        <v>0</v>
      </c>
      <c r="BO52" s="24">
        <f t="shared" si="29"/>
        <v>0</v>
      </c>
      <c r="BP52" s="24">
        <f t="shared" si="30"/>
        <v>0</v>
      </c>
      <c r="BQ52" s="24">
        <f t="shared" si="31"/>
        <v>0</v>
      </c>
      <c r="BR52" s="24" t="str">
        <f t="shared" si="32"/>
        <v/>
      </c>
      <c r="BS52" s="74" t="str">
        <f t="shared" si="0"/>
        <v xml:space="preserve"> </v>
      </c>
      <c r="BT52" s="74" t="str">
        <f t="shared" si="33"/>
        <v xml:space="preserve"> </v>
      </c>
      <c r="BU52" s="74" t="str">
        <f t="shared" si="34"/>
        <v xml:space="preserve"> </v>
      </c>
      <c r="BV52" s="76" t="str">
        <f t="shared" si="35"/>
        <v/>
      </c>
      <c r="BW52" s="75" t="str">
        <f t="shared" si="36"/>
        <v/>
      </c>
      <c r="BX52" s="68" t="str">
        <f t="shared" si="38"/>
        <v/>
      </c>
      <c r="BY52" s="69" t="str">
        <f t="shared" si="37"/>
        <v/>
      </c>
      <c r="BZ52" s="65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>
      <c r="A53" s="33">
        <v>41</v>
      </c>
      <c r="B53" s="3"/>
      <c r="C53" s="3"/>
      <c r="D53" s="3"/>
      <c r="E53" s="143" t="str">
        <f t="shared" si="2"/>
        <v/>
      </c>
      <c r="F53" s="3"/>
      <c r="G53" s="4"/>
      <c r="H53" s="4"/>
      <c r="I53" s="4"/>
      <c r="J53" s="4"/>
      <c r="K53" s="4"/>
      <c r="L53" s="4"/>
      <c r="M53" s="91"/>
      <c r="N53" s="20"/>
      <c r="O53" s="21"/>
      <c r="P53" s="22"/>
      <c r="Q53" s="21"/>
      <c r="R53" s="22"/>
      <c r="S53" s="21"/>
      <c r="T53" s="22"/>
      <c r="U53" s="21"/>
      <c r="V53" s="22"/>
      <c r="W53" s="20"/>
      <c r="X53" s="21"/>
      <c r="Y53" s="22"/>
      <c r="Z53" s="20"/>
      <c r="AA53" s="21"/>
      <c r="AB53" s="22"/>
      <c r="AC53" s="20"/>
      <c r="AD53" s="21"/>
      <c r="AE53" s="22"/>
      <c r="AF53" s="20"/>
      <c r="AG53" s="21"/>
      <c r="AH53" s="22"/>
      <c r="AI53" s="20"/>
      <c r="AJ53" s="53"/>
      <c r="AK53" s="21"/>
      <c r="AL53" s="56"/>
      <c r="AM53" s="3"/>
      <c r="AN53" s="3"/>
      <c r="AO53" s="23">
        <f t="shared" si="3"/>
        <v>0</v>
      </c>
      <c r="AP53" s="23">
        <f t="shared" si="4"/>
        <v>0</v>
      </c>
      <c r="AQ53" s="23">
        <f t="shared" si="5"/>
        <v>0</v>
      </c>
      <c r="AR53" s="23">
        <f t="shared" si="6"/>
        <v>0</v>
      </c>
      <c r="AS53" s="23">
        <f t="shared" si="7"/>
        <v>0</v>
      </c>
      <c r="AT53" s="23">
        <f t="shared" si="8"/>
        <v>0</v>
      </c>
      <c r="AU53" s="24">
        <f t="shared" si="9"/>
        <v>0</v>
      </c>
      <c r="AV53" s="23">
        <f t="shared" si="10"/>
        <v>0</v>
      </c>
      <c r="AW53" s="23">
        <f t="shared" si="11"/>
        <v>0</v>
      </c>
      <c r="AX53" s="23">
        <f t="shared" si="12"/>
        <v>0</v>
      </c>
      <c r="AY53" s="23">
        <f t="shared" si="13"/>
        <v>0</v>
      </c>
      <c r="AZ53" s="23">
        <f t="shared" si="14"/>
        <v>0</v>
      </c>
      <c r="BA53" s="24">
        <f t="shared" si="15"/>
        <v>0</v>
      </c>
      <c r="BB53" s="24">
        <f t="shared" si="16"/>
        <v>0</v>
      </c>
      <c r="BC53" s="24">
        <f t="shared" si="17"/>
        <v>0</v>
      </c>
      <c r="BD53" s="24">
        <f t="shared" si="18"/>
        <v>0</v>
      </c>
      <c r="BE53" s="24">
        <f t="shared" si="19"/>
        <v>0</v>
      </c>
      <c r="BF53" s="24">
        <f t="shared" si="20"/>
        <v>0</v>
      </c>
      <c r="BG53" s="24">
        <f t="shared" si="21"/>
        <v>0</v>
      </c>
      <c r="BH53" s="24">
        <f t="shared" si="22"/>
        <v>0</v>
      </c>
      <c r="BI53" s="24">
        <f t="shared" si="23"/>
        <v>0</v>
      </c>
      <c r="BJ53" s="24">
        <f t="shared" si="24"/>
        <v>0</v>
      </c>
      <c r="BK53" s="24">
        <f t="shared" si="25"/>
        <v>0</v>
      </c>
      <c r="BL53" s="24">
        <f t="shared" si="26"/>
        <v>0</v>
      </c>
      <c r="BM53" s="24">
        <f t="shared" si="27"/>
        <v>0</v>
      </c>
      <c r="BN53" s="24">
        <f t="shared" si="28"/>
        <v>0</v>
      </c>
      <c r="BO53" s="24">
        <f t="shared" si="29"/>
        <v>0</v>
      </c>
      <c r="BP53" s="24">
        <f t="shared" si="30"/>
        <v>0</v>
      </c>
      <c r="BQ53" s="24">
        <f t="shared" si="31"/>
        <v>0</v>
      </c>
      <c r="BR53" s="24" t="str">
        <f t="shared" si="32"/>
        <v/>
      </c>
      <c r="BS53" s="74" t="str">
        <f t="shared" si="0"/>
        <v xml:space="preserve"> </v>
      </c>
      <c r="BT53" s="74" t="str">
        <f t="shared" si="33"/>
        <v xml:space="preserve"> </v>
      </c>
      <c r="BU53" s="74" t="str">
        <f t="shared" si="34"/>
        <v xml:space="preserve"> </v>
      </c>
      <c r="BV53" s="76" t="str">
        <f t="shared" si="35"/>
        <v/>
      </c>
      <c r="BW53" s="75" t="str">
        <f t="shared" si="36"/>
        <v/>
      </c>
      <c r="BX53" s="68" t="str">
        <f t="shared" si="38"/>
        <v/>
      </c>
      <c r="BY53" s="69" t="str">
        <f t="shared" si="37"/>
        <v/>
      </c>
      <c r="BZ53" s="65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>
      <c r="A54" s="33">
        <v>42</v>
      </c>
      <c r="B54" s="3"/>
      <c r="C54" s="3"/>
      <c r="D54" s="3"/>
      <c r="E54" s="143" t="str">
        <f t="shared" si="2"/>
        <v/>
      </c>
      <c r="F54" s="3"/>
      <c r="G54" s="4"/>
      <c r="H54" s="4"/>
      <c r="I54" s="4"/>
      <c r="J54" s="4"/>
      <c r="K54" s="4"/>
      <c r="L54" s="4"/>
      <c r="M54" s="91"/>
      <c r="N54" s="20"/>
      <c r="O54" s="21"/>
      <c r="P54" s="22"/>
      <c r="Q54" s="21"/>
      <c r="R54" s="22"/>
      <c r="S54" s="21"/>
      <c r="T54" s="22"/>
      <c r="U54" s="21"/>
      <c r="V54" s="22"/>
      <c r="W54" s="20"/>
      <c r="X54" s="21"/>
      <c r="Y54" s="22"/>
      <c r="Z54" s="20"/>
      <c r="AA54" s="21"/>
      <c r="AB54" s="22"/>
      <c r="AC54" s="20"/>
      <c r="AD54" s="21"/>
      <c r="AE54" s="22"/>
      <c r="AF54" s="20"/>
      <c r="AG54" s="21"/>
      <c r="AH54" s="22"/>
      <c r="AI54" s="20"/>
      <c r="AJ54" s="53"/>
      <c r="AK54" s="21"/>
      <c r="AL54" s="56"/>
      <c r="AM54" s="3"/>
      <c r="AN54" s="3"/>
      <c r="AO54" s="23">
        <f t="shared" si="3"/>
        <v>0</v>
      </c>
      <c r="AP54" s="23">
        <f t="shared" si="4"/>
        <v>0</v>
      </c>
      <c r="AQ54" s="23">
        <f t="shared" si="5"/>
        <v>0</v>
      </c>
      <c r="AR54" s="23">
        <f t="shared" si="6"/>
        <v>0</v>
      </c>
      <c r="AS54" s="23">
        <f t="shared" si="7"/>
        <v>0</v>
      </c>
      <c r="AT54" s="23">
        <f t="shared" si="8"/>
        <v>0</v>
      </c>
      <c r="AU54" s="24">
        <f t="shared" si="9"/>
        <v>0</v>
      </c>
      <c r="AV54" s="23">
        <f t="shared" si="10"/>
        <v>0</v>
      </c>
      <c r="AW54" s="23">
        <f t="shared" si="11"/>
        <v>0</v>
      </c>
      <c r="AX54" s="23">
        <f t="shared" si="12"/>
        <v>0</v>
      </c>
      <c r="AY54" s="23">
        <f t="shared" si="13"/>
        <v>0</v>
      </c>
      <c r="AZ54" s="23">
        <f t="shared" si="14"/>
        <v>0</v>
      </c>
      <c r="BA54" s="24">
        <f t="shared" si="15"/>
        <v>0</v>
      </c>
      <c r="BB54" s="24">
        <f t="shared" si="16"/>
        <v>0</v>
      </c>
      <c r="BC54" s="24">
        <f t="shared" si="17"/>
        <v>0</v>
      </c>
      <c r="BD54" s="24">
        <f t="shared" si="18"/>
        <v>0</v>
      </c>
      <c r="BE54" s="24">
        <f t="shared" si="19"/>
        <v>0</v>
      </c>
      <c r="BF54" s="24">
        <f t="shared" si="20"/>
        <v>0</v>
      </c>
      <c r="BG54" s="24">
        <f t="shared" si="21"/>
        <v>0</v>
      </c>
      <c r="BH54" s="24">
        <f t="shared" si="22"/>
        <v>0</v>
      </c>
      <c r="BI54" s="24">
        <f t="shared" si="23"/>
        <v>0</v>
      </c>
      <c r="BJ54" s="24">
        <f t="shared" si="24"/>
        <v>0</v>
      </c>
      <c r="BK54" s="24">
        <f t="shared" si="25"/>
        <v>0</v>
      </c>
      <c r="BL54" s="24">
        <f t="shared" si="26"/>
        <v>0</v>
      </c>
      <c r="BM54" s="24">
        <f t="shared" si="27"/>
        <v>0</v>
      </c>
      <c r="BN54" s="24">
        <f t="shared" si="28"/>
        <v>0</v>
      </c>
      <c r="BO54" s="24">
        <f t="shared" si="29"/>
        <v>0</v>
      </c>
      <c r="BP54" s="24">
        <f t="shared" si="30"/>
        <v>0</v>
      </c>
      <c r="BQ54" s="24">
        <f t="shared" si="31"/>
        <v>0</v>
      </c>
      <c r="BR54" s="24" t="str">
        <f t="shared" si="32"/>
        <v/>
      </c>
      <c r="BS54" s="74" t="str">
        <f t="shared" si="0"/>
        <v xml:space="preserve"> </v>
      </c>
      <c r="BT54" s="74" t="str">
        <f t="shared" si="33"/>
        <v xml:space="preserve"> </v>
      </c>
      <c r="BU54" s="74" t="str">
        <f t="shared" si="34"/>
        <v xml:space="preserve"> </v>
      </c>
      <c r="BV54" s="76" t="str">
        <f t="shared" si="35"/>
        <v/>
      </c>
      <c r="BW54" s="75" t="str">
        <f t="shared" si="36"/>
        <v/>
      </c>
      <c r="BX54" s="68" t="str">
        <f t="shared" si="38"/>
        <v/>
      </c>
      <c r="BY54" s="69" t="str">
        <f t="shared" si="37"/>
        <v/>
      </c>
      <c r="BZ54" s="65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>
      <c r="A55" s="33">
        <v>43</v>
      </c>
      <c r="B55" s="3"/>
      <c r="C55" s="3"/>
      <c r="D55" s="3"/>
      <c r="E55" s="143" t="str">
        <f t="shared" si="2"/>
        <v/>
      </c>
      <c r="F55" s="3"/>
      <c r="G55" s="4"/>
      <c r="H55" s="4"/>
      <c r="I55" s="4"/>
      <c r="J55" s="4"/>
      <c r="K55" s="4"/>
      <c r="L55" s="4"/>
      <c r="M55" s="91"/>
      <c r="N55" s="20"/>
      <c r="O55" s="21"/>
      <c r="P55" s="22"/>
      <c r="Q55" s="21"/>
      <c r="R55" s="22"/>
      <c r="S55" s="21"/>
      <c r="T55" s="22"/>
      <c r="U55" s="21"/>
      <c r="V55" s="22"/>
      <c r="W55" s="20"/>
      <c r="X55" s="21"/>
      <c r="Y55" s="22"/>
      <c r="Z55" s="20"/>
      <c r="AA55" s="21"/>
      <c r="AB55" s="22"/>
      <c r="AC55" s="20"/>
      <c r="AD55" s="21"/>
      <c r="AE55" s="22"/>
      <c r="AF55" s="20"/>
      <c r="AG55" s="21"/>
      <c r="AH55" s="22"/>
      <c r="AI55" s="20"/>
      <c r="AJ55" s="53"/>
      <c r="AK55" s="21"/>
      <c r="AL55" s="56"/>
      <c r="AM55" s="3"/>
      <c r="AN55" s="3"/>
      <c r="AO55" s="23">
        <f t="shared" si="3"/>
        <v>0</v>
      </c>
      <c r="AP55" s="23">
        <f t="shared" si="4"/>
        <v>0</v>
      </c>
      <c r="AQ55" s="23">
        <f t="shared" si="5"/>
        <v>0</v>
      </c>
      <c r="AR55" s="23">
        <f t="shared" si="6"/>
        <v>0</v>
      </c>
      <c r="AS55" s="23">
        <f t="shared" si="7"/>
        <v>0</v>
      </c>
      <c r="AT55" s="23">
        <f t="shared" si="8"/>
        <v>0</v>
      </c>
      <c r="AU55" s="24">
        <f t="shared" si="9"/>
        <v>0</v>
      </c>
      <c r="AV55" s="23">
        <f t="shared" si="10"/>
        <v>0</v>
      </c>
      <c r="AW55" s="23">
        <f t="shared" si="11"/>
        <v>0</v>
      </c>
      <c r="AX55" s="23">
        <f t="shared" si="12"/>
        <v>0</v>
      </c>
      <c r="AY55" s="23">
        <f t="shared" si="13"/>
        <v>0</v>
      </c>
      <c r="AZ55" s="23">
        <f t="shared" si="14"/>
        <v>0</v>
      </c>
      <c r="BA55" s="24">
        <f t="shared" si="15"/>
        <v>0</v>
      </c>
      <c r="BB55" s="24">
        <f t="shared" si="16"/>
        <v>0</v>
      </c>
      <c r="BC55" s="24">
        <f t="shared" si="17"/>
        <v>0</v>
      </c>
      <c r="BD55" s="24">
        <f t="shared" si="18"/>
        <v>0</v>
      </c>
      <c r="BE55" s="24">
        <f t="shared" si="19"/>
        <v>0</v>
      </c>
      <c r="BF55" s="24">
        <f t="shared" si="20"/>
        <v>0</v>
      </c>
      <c r="BG55" s="24">
        <f t="shared" si="21"/>
        <v>0</v>
      </c>
      <c r="BH55" s="24">
        <f t="shared" si="22"/>
        <v>0</v>
      </c>
      <c r="BI55" s="24">
        <f t="shared" si="23"/>
        <v>0</v>
      </c>
      <c r="BJ55" s="24">
        <f t="shared" si="24"/>
        <v>0</v>
      </c>
      <c r="BK55" s="24">
        <f t="shared" si="25"/>
        <v>0</v>
      </c>
      <c r="BL55" s="24">
        <f t="shared" si="26"/>
        <v>0</v>
      </c>
      <c r="BM55" s="24">
        <f t="shared" si="27"/>
        <v>0</v>
      </c>
      <c r="BN55" s="24">
        <f t="shared" si="28"/>
        <v>0</v>
      </c>
      <c r="BO55" s="24">
        <f t="shared" si="29"/>
        <v>0</v>
      </c>
      <c r="BP55" s="24">
        <f t="shared" si="30"/>
        <v>0</v>
      </c>
      <c r="BQ55" s="24">
        <f t="shared" si="31"/>
        <v>0</v>
      </c>
      <c r="BR55" s="24" t="str">
        <f t="shared" si="32"/>
        <v/>
      </c>
      <c r="BS55" s="74" t="str">
        <f t="shared" si="0"/>
        <v xml:space="preserve"> </v>
      </c>
      <c r="BT55" s="74" t="str">
        <f t="shared" si="33"/>
        <v xml:space="preserve"> </v>
      </c>
      <c r="BU55" s="74" t="str">
        <f t="shared" si="34"/>
        <v xml:space="preserve"> </v>
      </c>
      <c r="BV55" s="76" t="str">
        <f t="shared" si="35"/>
        <v/>
      </c>
      <c r="BW55" s="75" t="str">
        <f t="shared" si="36"/>
        <v/>
      </c>
      <c r="BX55" s="68" t="str">
        <f t="shared" si="38"/>
        <v/>
      </c>
      <c r="BY55" s="69" t="str">
        <f t="shared" si="37"/>
        <v/>
      </c>
      <c r="BZ55" s="65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>
      <c r="A56" s="33">
        <v>44</v>
      </c>
      <c r="B56" s="3"/>
      <c r="C56" s="3"/>
      <c r="D56" s="3"/>
      <c r="E56" s="143" t="str">
        <f t="shared" si="2"/>
        <v/>
      </c>
      <c r="F56" s="3"/>
      <c r="G56" s="4"/>
      <c r="H56" s="4"/>
      <c r="I56" s="4"/>
      <c r="J56" s="4"/>
      <c r="K56" s="4"/>
      <c r="L56" s="4"/>
      <c r="M56" s="91"/>
      <c r="N56" s="20"/>
      <c r="O56" s="21"/>
      <c r="P56" s="22"/>
      <c r="Q56" s="21"/>
      <c r="R56" s="22"/>
      <c r="S56" s="21"/>
      <c r="T56" s="22"/>
      <c r="U56" s="21"/>
      <c r="V56" s="22"/>
      <c r="W56" s="20"/>
      <c r="X56" s="21"/>
      <c r="Y56" s="22"/>
      <c r="Z56" s="20"/>
      <c r="AA56" s="21"/>
      <c r="AB56" s="22"/>
      <c r="AC56" s="20"/>
      <c r="AD56" s="21"/>
      <c r="AE56" s="22"/>
      <c r="AF56" s="20"/>
      <c r="AG56" s="21"/>
      <c r="AH56" s="22"/>
      <c r="AI56" s="20"/>
      <c r="AJ56" s="53"/>
      <c r="AK56" s="21"/>
      <c r="AL56" s="56"/>
      <c r="AM56" s="3"/>
      <c r="AN56" s="3"/>
      <c r="AO56" s="23">
        <f t="shared" si="3"/>
        <v>0</v>
      </c>
      <c r="AP56" s="23">
        <f t="shared" si="4"/>
        <v>0</v>
      </c>
      <c r="AQ56" s="23">
        <f t="shared" si="5"/>
        <v>0</v>
      </c>
      <c r="AR56" s="23">
        <f t="shared" si="6"/>
        <v>0</v>
      </c>
      <c r="AS56" s="23">
        <f t="shared" si="7"/>
        <v>0</v>
      </c>
      <c r="AT56" s="23">
        <f t="shared" si="8"/>
        <v>0</v>
      </c>
      <c r="AU56" s="24">
        <f t="shared" si="9"/>
        <v>0</v>
      </c>
      <c r="AV56" s="23">
        <f t="shared" si="10"/>
        <v>0</v>
      </c>
      <c r="AW56" s="23">
        <f t="shared" si="11"/>
        <v>0</v>
      </c>
      <c r="AX56" s="23">
        <f t="shared" si="12"/>
        <v>0</v>
      </c>
      <c r="AY56" s="23">
        <f t="shared" si="13"/>
        <v>0</v>
      </c>
      <c r="AZ56" s="23">
        <f t="shared" si="14"/>
        <v>0</v>
      </c>
      <c r="BA56" s="24">
        <f t="shared" si="15"/>
        <v>0</v>
      </c>
      <c r="BB56" s="24">
        <f t="shared" si="16"/>
        <v>0</v>
      </c>
      <c r="BC56" s="24">
        <f t="shared" si="17"/>
        <v>0</v>
      </c>
      <c r="BD56" s="24">
        <f t="shared" si="18"/>
        <v>0</v>
      </c>
      <c r="BE56" s="24">
        <f t="shared" si="19"/>
        <v>0</v>
      </c>
      <c r="BF56" s="24">
        <f t="shared" si="20"/>
        <v>0</v>
      </c>
      <c r="BG56" s="24">
        <f t="shared" si="21"/>
        <v>0</v>
      </c>
      <c r="BH56" s="24">
        <f t="shared" si="22"/>
        <v>0</v>
      </c>
      <c r="BI56" s="24">
        <f t="shared" si="23"/>
        <v>0</v>
      </c>
      <c r="BJ56" s="24">
        <f t="shared" si="24"/>
        <v>0</v>
      </c>
      <c r="BK56" s="24">
        <f t="shared" si="25"/>
        <v>0</v>
      </c>
      <c r="BL56" s="24">
        <f t="shared" si="26"/>
        <v>0</v>
      </c>
      <c r="BM56" s="24">
        <f t="shared" si="27"/>
        <v>0</v>
      </c>
      <c r="BN56" s="24">
        <f t="shared" si="28"/>
        <v>0</v>
      </c>
      <c r="BO56" s="24">
        <f t="shared" si="29"/>
        <v>0</v>
      </c>
      <c r="BP56" s="24">
        <f t="shared" si="30"/>
        <v>0</v>
      </c>
      <c r="BQ56" s="24">
        <f t="shared" si="31"/>
        <v>0</v>
      </c>
      <c r="BR56" s="24" t="str">
        <f t="shared" si="32"/>
        <v/>
      </c>
      <c r="BS56" s="74" t="str">
        <f t="shared" si="0"/>
        <v xml:space="preserve"> </v>
      </c>
      <c r="BT56" s="74" t="str">
        <f t="shared" si="33"/>
        <v xml:space="preserve"> </v>
      </c>
      <c r="BU56" s="74" t="str">
        <f t="shared" si="34"/>
        <v xml:space="preserve"> </v>
      </c>
      <c r="BV56" s="76" t="str">
        <f t="shared" si="35"/>
        <v/>
      </c>
      <c r="BW56" s="75" t="str">
        <f t="shared" si="36"/>
        <v/>
      </c>
      <c r="BX56" s="68" t="str">
        <f t="shared" si="38"/>
        <v/>
      </c>
      <c r="BY56" s="69" t="str">
        <f t="shared" si="37"/>
        <v/>
      </c>
      <c r="BZ56" s="65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>
      <c r="A57" s="33">
        <v>45</v>
      </c>
      <c r="B57" s="3"/>
      <c r="C57" s="3"/>
      <c r="D57" s="3"/>
      <c r="E57" s="143" t="str">
        <f t="shared" si="2"/>
        <v/>
      </c>
      <c r="F57" s="3"/>
      <c r="G57" s="4"/>
      <c r="H57" s="4"/>
      <c r="I57" s="4"/>
      <c r="J57" s="4"/>
      <c r="K57" s="4"/>
      <c r="L57" s="4"/>
      <c r="M57" s="91"/>
      <c r="N57" s="20"/>
      <c r="O57" s="21"/>
      <c r="P57" s="22"/>
      <c r="Q57" s="21"/>
      <c r="R57" s="22"/>
      <c r="S57" s="21"/>
      <c r="T57" s="22"/>
      <c r="U57" s="21"/>
      <c r="V57" s="22"/>
      <c r="W57" s="20"/>
      <c r="X57" s="21"/>
      <c r="Y57" s="22"/>
      <c r="Z57" s="20"/>
      <c r="AA57" s="21"/>
      <c r="AB57" s="22"/>
      <c r="AC57" s="20"/>
      <c r="AD57" s="21"/>
      <c r="AE57" s="22"/>
      <c r="AF57" s="20"/>
      <c r="AG57" s="21"/>
      <c r="AH57" s="22"/>
      <c r="AI57" s="20"/>
      <c r="AJ57" s="53"/>
      <c r="AK57" s="21"/>
      <c r="AL57" s="56"/>
      <c r="AM57" s="3"/>
      <c r="AN57" s="3"/>
      <c r="AO57" s="23">
        <f t="shared" si="3"/>
        <v>0</v>
      </c>
      <c r="AP57" s="23">
        <f t="shared" si="4"/>
        <v>0</v>
      </c>
      <c r="AQ57" s="23">
        <f t="shared" si="5"/>
        <v>0</v>
      </c>
      <c r="AR57" s="23">
        <f t="shared" si="6"/>
        <v>0</v>
      </c>
      <c r="AS57" s="23">
        <f t="shared" si="7"/>
        <v>0</v>
      </c>
      <c r="AT57" s="23">
        <f t="shared" si="8"/>
        <v>0</v>
      </c>
      <c r="AU57" s="24">
        <f t="shared" si="9"/>
        <v>0</v>
      </c>
      <c r="AV57" s="23">
        <f t="shared" si="10"/>
        <v>0</v>
      </c>
      <c r="AW57" s="23">
        <f t="shared" si="11"/>
        <v>0</v>
      </c>
      <c r="AX57" s="23">
        <f t="shared" si="12"/>
        <v>0</v>
      </c>
      <c r="AY57" s="23">
        <f t="shared" si="13"/>
        <v>0</v>
      </c>
      <c r="AZ57" s="23">
        <f t="shared" si="14"/>
        <v>0</v>
      </c>
      <c r="BA57" s="24">
        <f t="shared" si="15"/>
        <v>0</v>
      </c>
      <c r="BB57" s="24">
        <f t="shared" si="16"/>
        <v>0</v>
      </c>
      <c r="BC57" s="24">
        <f t="shared" si="17"/>
        <v>0</v>
      </c>
      <c r="BD57" s="24">
        <f t="shared" si="18"/>
        <v>0</v>
      </c>
      <c r="BE57" s="24">
        <f t="shared" si="19"/>
        <v>0</v>
      </c>
      <c r="BF57" s="24">
        <f t="shared" si="20"/>
        <v>0</v>
      </c>
      <c r="BG57" s="24">
        <f t="shared" si="21"/>
        <v>0</v>
      </c>
      <c r="BH57" s="24">
        <f t="shared" si="22"/>
        <v>0</v>
      </c>
      <c r="BI57" s="24">
        <f t="shared" si="23"/>
        <v>0</v>
      </c>
      <c r="BJ57" s="24">
        <f t="shared" si="24"/>
        <v>0</v>
      </c>
      <c r="BK57" s="24">
        <f t="shared" si="25"/>
        <v>0</v>
      </c>
      <c r="BL57" s="24">
        <f t="shared" si="26"/>
        <v>0</v>
      </c>
      <c r="BM57" s="24">
        <f t="shared" si="27"/>
        <v>0</v>
      </c>
      <c r="BN57" s="24">
        <f t="shared" si="28"/>
        <v>0</v>
      </c>
      <c r="BO57" s="24">
        <f t="shared" si="29"/>
        <v>0</v>
      </c>
      <c r="BP57" s="24">
        <f t="shared" si="30"/>
        <v>0</v>
      </c>
      <c r="BQ57" s="24">
        <f t="shared" si="31"/>
        <v>0</v>
      </c>
      <c r="BR57" s="24" t="str">
        <f t="shared" si="32"/>
        <v/>
      </c>
      <c r="BS57" s="74" t="str">
        <f t="shared" si="0"/>
        <v xml:space="preserve"> </v>
      </c>
      <c r="BT57" s="74" t="str">
        <f t="shared" si="33"/>
        <v xml:space="preserve"> </v>
      </c>
      <c r="BU57" s="74" t="str">
        <f t="shared" si="34"/>
        <v xml:space="preserve"> </v>
      </c>
      <c r="BV57" s="76" t="str">
        <f t="shared" si="35"/>
        <v/>
      </c>
      <c r="BW57" s="75" t="str">
        <f t="shared" si="36"/>
        <v/>
      </c>
      <c r="BX57" s="68" t="str">
        <f t="shared" si="38"/>
        <v/>
      </c>
      <c r="BY57" s="69" t="str">
        <f t="shared" si="37"/>
        <v/>
      </c>
      <c r="BZ57" s="65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>
      <c r="A58" s="33">
        <v>46</v>
      </c>
      <c r="B58" s="3"/>
      <c r="C58" s="3"/>
      <c r="D58" s="3"/>
      <c r="E58" s="143" t="str">
        <f t="shared" si="2"/>
        <v/>
      </c>
      <c r="F58" s="3"/>
      <c r="G58" s="4"/>
      <c r="H58" s="4"/>
      <c r="I58" s="4"/>
      <c r="J58" s="4"/>
      <c r="K58" s="4"/>
      <c r="L58" s="4"/>
      <c r="M58" s="91"/>
      <c r="N58" s="20"/>
      <c r="O58" s="21"/>
      <c r="P58" s="22"/>
      <c r="Q58" s="21"/>
      <c r="R58" s="22"/>
      <c r="S58" s="21"/>
      <c r="T58" s="22"/>
      <c r="U58" s="21"/>
      <c r="V58" s="22"/>
      <c r="W58" s="20"/>
      <c r="X58" s="21"/>
      <c r="Y58" s="22"/>
      <c r="Z58" s="20"/>
      <c r="AA58" s="21"/>
      <c r="AB58" s="22"/>
      <c r="AC58" s="20"/>
      <c r="AD58" s="21"/>
      <c r="AE58" s="22"/>
      <c r="AF58" s="20"/>
      <c r="AG58" s="21"/>
      <c r="AH58" s="22"/>
      <c r="AI58" s="20"/>
      <c r="AJ58" s="53"/>
      <c r="AK58" s="21"/>
      <c r="AL58" s="56"/>
      <c r="AM58" s="3"/>
      <c r="AN58" s="3"/>
      <c r="AO58" s="23">
        <f t="shared" si="3"/>
        <v>0</v>
      </c>
      <c r="AP58" s="23">
        <f t="shared" si="4"/>
        <v>0</v>
      </c>
      <c r="AQ58" s="23">
        <f t="shared" si="5"/>
        <v>0</v>
      </c>
      <c r="AR58" s="23">
        <f t="shared" si="6"/>
        <v>0</v>
      </c>
      <c r="AS58" s="23">
        <f t="shared" si="7"/>
        <v>0</v>
      </c>
      <c r="AT58" s="23">
        <f t="shared" si="8"/>
        <v>0</v>
      </c>
      <c r="AU58" s="24">
        <f t="shared" si="9"/>
        <v>0</v>
      </c>
      <c r="AV58" s="23">
        <f t="shared" si="10"/>
        <v>0</v>
      </c>
      <c r="AW58" s="23">
        <f t="shared" si="11"/>
        <v>0</v>
      </c>
      <c r="AX58" s="23">
        <f t="shared" si="12"/>
        <v>0</v>
      </c>
      <c r="AY58" s="23">
        <f t="shared" si="13"/>
        <v>0</v>
      </c>
      <c r="AZ58" s="23">
        <f t="shared" si="14"/>
        <v>0</v>
      </c>
      <c r="BA58" s="24">
        <f t="shared" si="15"/>
        <v>0</v>
      </c>
      <c r="BB58" s="24">
        <f t="shared" si="16"/>
        <v>0</v>
      </c>
      <c r="BC58" s="24">
        <f t="shared" si="17"/>
        <v>0</v>
      </c>
      <c r="BD58" s="24">
        <f t="shared" si="18"/>
        <v>0</v>
      </c>
      <c r="BE58" s="24">
        <f t="shared" si="19"/>
        <v>0</v>
      </c>
      <c r="BF58" s="24">
        <f t="shared" si="20"/>
        <v>0</v>
      </c>
      <c r="BG58" s="24">
        <f t="shared" si="21"/>
        <v>0</v>
      </c>
      <c r="BH58" s="24">
        <f t="shared" si="22"/>
        <v>0</v>
      </c>
      <c r="BI58" s="24">
        <f t="shared" si="23"/>
        <v>0</v>
      </c>
      <c r="BJ58" s="24">
        <f t="shared" si="24"/>
        <v>0</v>
      </c>
      <c r="BK58" s="24">
        <f t="shared" si="25"/>
        <v>0</v>
      </c>
      <c r="BL58" s="24">
        <f t="shared" si="26"/>
        <v>0</v>
      </c>
      <c r="BM58" s="24">
        <f t="shared" si="27"/>
        <v>0</v>
      </c>
      <c r="BN58" s="24">
        <f t="shared" si="28"/>
        <v>0</v>
      </c>
      <c r="BO58" s="24">
        <f t="shared" si="29"/>
        <v>0</v>
      </c>
      <c r="BP58" s="24">
        <f t="shared" si="30"/>
        <v>0</v>
      </c>
      <c r="BQ58" s="24">
        <f t="shared" si="31"/>
        <v>0</v>
      </c>
      <c r="BR58" s="24" t="str">
        <f t="shared" si="32"/>
        <v/>
      </c>
      <c r="BS58" s="74" t="str">
        <f t="shared" si="0"/>
        <v xml:space="preserve"> </v>
      </c>
      <c r="BT58" s="74" t="str">
        <f t="shared" si="33"/>
        <v xml:space="preserve"> </v>
      </c>
      <c r="BU58" s="74" t="str">
        <f t="shared" si="34"/>
        <v xml:space="preserve"> </v>
      </c>
      <c r="BV58" s="76" t="str">
        <f t="shared" si="35"/>
        <v/>
      </c>
      <c r="BW58" s="75" t="str">
        <f t="shared" si="36"/>
        <v/>
      </c>
      <c r="BX58" s="68" t="str">
        <f t="shared" si="38"/>
        <v/>
      </c>
      <c r="BY58" s="69" t="str">
        <f t="shared" si="37"/>
        <v/>
      </c>
      <c r="BZ58" s="65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>
      <c r="A59" s="33">
        <v>47</v>
      </c>
      <c r="B59" s="3"/>
      <c r="C59" s="3"/>
      <c r="D59" s="3"/>
      <c r="E59" s="143" t="str">
        <f t="shared" si="2"/>
        <v/>
      </c>
      <c r="F59" s="3"/>
      <c r="G59" s="4"/>
      <c r="H59" s="4"/>
      <c r="I59" s="4"/>
      <c r="J59" s="4"/>
      <c r="K59" s="4"/>
      <c r="L59" s="4"/>
      <c r="M59" s="91"/>
      <c r="N59" s="20"/>
      <c r="O59" s="21"/>
      <c r="P59" s="22"/>
      <c r="Q59" s="21"/>
      <c r="R59" s="22"/>
      <c r="S59" s="21"/>
      <c r="T59" s="22"/>
      <c r="U59" s="21"/>
      <c r="V59" s="22"/>
      <c r="W59" s="20"/>
      <c r="X59" s="21"/>
      <c r="Y59" s="22"/>
      <c r="Z59" s="20"/>
      <c r="AA59" s="21"/>
      <c r="AB59" s="22"/>
      <c r="AC59" s="20"/>
      <c r="AD59" s="21"/>
      <c r="AE59" s="22"/>
      <c r="AF59" s="20"/>
      <c r="AG59" s="21"/>
      <c r="AH59" s="22"/>
      <c r="AI59" s="20"/>
      <c r="AJ59" s="53"/>
      <c r="AK59" s="21"/>
      <c r="AL59" s="56"/>
      <c r="AM59" s="3"/>
      <c r="AN59" s="3"/>
      <c r="AO59" s="23">
        <f t="shared" si="3"/>
        <v>0</v>
      </c>
      <c r="AP59" s="23">
        <f t="shared" si="4"/>
        <v>0</v>
      </c>
      <c r="AQ59" s="23">
        <f t="shared" si="5"/>
        <v>0</v>
      </c>
      <c r="AR59" s="23">
        <f t="shared" si="6"/>
        <v>0</v>
      </c>
      <c r="AS59" s="23">
        <f t="shared" si="7"/>
        <v>0</v>
      </c>
      <c r="AT59" s="23">
        <f t="shared" si="8"/>
        <v>0</v>
      </c>
      <c r="AU59" s="24">
        <f t="shared" si="9"/>
        <v>0</v>
      </c>
      <c r="AV59" s="23">
        <f t="shared" si="10"/>
        <v>0</v>
      </c>
      <c r="AW59" s="23">
        <f t="shared" si="11"/>
        <v>0</v>
      </c>
      <c r="AX59" s="23">
        <f t="shared" si="12"/>
        <v>0</v>
      </c>
      <c r="AY59" s="23">
        <f t="shared" si="13"/>
        <v>0</v>
      </c>
      <c r="AZ59" s="23">
        <f t="shared" si="14"/>
        <v>0</v>
      </c>
      <c r="BA59" s="24">
        <f t="shared" si="15"/>
        <v>0</v>
      </c>
      <c r="BB59" s="24">
        <f t="shared" si="16"/>
        <v>0</v>
      </c>
      <c r="BC59" s="24">
        <f t="shared" si="17"/>
        <v>0</v>
      </c>
      <c r="BD59" s="24">
        <f t="shared" si="18"/>
        <v>0</v>
      </c>
      <c r="BE59" s="24">
        <f t="shared" si="19"/>
        <v>0</v>
      </c>
      <c r="BF59" s="24">
        <f t="shared" si="20"/>
        <v>0</v>
      </c>
      <c r="BG59" s="24">
        <f t="shared" si="21"/>
        <v>0</v>
      </c>
      <c r="BH59" s="24">
        <f t="shared" si="22"/>
        <v>0</v>
      </c>
      <c r="BI59" s="24">
        <f t="shared" si="23"/>
        <v>0</v>
      </c>
      <c r="BJ59" s="24">
        <f t="shared" si="24"/>
        <v>0</v>
      </c>
      <c r="BK59" s="24">
        <f t="shared" si="25"/>
        <v>0</v>
      </c>
      <c r="BL59" s="24">
        <f t="shared" si="26"/>
        <v>0</v>
      </c>
      <c r="BM59" s="24">
        <f t="shared" si="27"/>
        <v>0</v>
      </c>
      <c r="BN59" s="24">
        <f t="shared" si="28"/>
        <v>0</v>
      </c>
      <c r="BO59" s="24">
        <f t="shared" si="29"/>
        <v>0</v>
      </c>
      <c r="BP59" s="24">
        <f t="shared" si="30"/>
        <v>0</v>
      </c>
      <c r="BQ59" s="24">
        <f t="shared" si="31"/>
        <v>0</v>
      </c>
      <c r="BR59" s="24" t="str">
        <f t="shared" si="32"/>
        <v/>
      </c>
      <c r="BS59" s="74" t="str">
        <f t="shared" si="0"/>
        <v xml:space="preserve"> </v>
      </c>
      <c r="BT59" s="74" t="str">
        <f t="shared" si="33"/>
        <v xml:space="preserve"> </v>
      </c>
      <c r="BU59" s="74" t="str">
        <f t="shared" si="34"/>
        <v xml:space="preserve"> </v>
      </c>
      <c r="BV59" s="76" t="str">
        <f t="shared" si="35"/>
        <v/>
      </c>
      <c r="BW59" s="75" t="str">
        <f t="shared" si="36"/>
        <v/>
      </c>
      <c r="BX59" s="68" t="str">
        <f t="shared" si="38"/>
        <v/>
      </c>
      <c r="BY59" s="69" t="str">
        <f t="shared" si="37"/>
        <v/>
      </c>
      <c r="BZ59" s="65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>
      <c r="A60" s="33">
        <v>48</v>
      </c>
      <c r="B60" s="3"/>
      <c r="C60" s="3"/>
      <c r="D60" s="3"/>
      <c r="E60" s="143" t="str">
        <f t="shared" si="2"/>
        <v/>
      </c>
      <c r="F60" s="3"/>
      <c r="G60" s="4"/>
      <c r="H60" s="4"/>
      <c r="I60" s="4"/>
      <c r="J60" s="4"/>
      <c r="K60" s="4"/>
      <c r="L60" s="4"/>
      <c r="M60" s="91"/>
      <c r="N60" s="20"/>
      <c r="O60" s="21"/>
      <c r="P60" s="22"/>
      <c r="Q60" s="21"/>
      <c r="R60" s="22"/>
      <c r="S60" s="21"/>
      <c r="T60" s="22"/>
      <c r="U60" s="21"/>
      <c r="V60" s="22"/>
      <c r="W60" s="20"/>
      <c r="X60" s="21"/>
      <c r="Y60" s="22"/>
      <c r="Z60" s="20"/>
      <c r="AA60" s="21"/>
      <c r="AB60" s="22"/>
      <c r="AC60" s="20"/>
      <c r="AD60" s="21"/>
      <c r="AE60" s="22"/>
      <c r="AF60" s="20"/>
      <c r="AG60" s="21"/>
      <c r="AH60" s="22"/>
      <c r="AI60" s="20"/>
      <c r="AJ60" s="53"/>
      <c r="AK60" s="21"/>
      <c r="AL60" s="56"/>
      <c r="AM60" s="3"/>
      <c r="AN60" s="3"/>
      <c r="AO60" s="23">
        <f t="shared" si="3"/>
        <v>0</v>
      </c>
      <c r="AP60" s="23">
        <f t="shared" si="4"/>
        <v>0</v>
      </c>
      <c r="AQ60" s="23">
        <f t="shared" si="5"/>
        <v>0</v>
      </c>
      <c r="AR60" s="23">
        <f t="shared" si="6"/>
        <v>0</v>
      </c>
      <c r="AS60" s="23">
        <f t="shared" si="7"/>
        <v>0</v>
      </c>
      <c r="AT60" s="23">
        <f t="shared" si="8"/>
        <v>0</v>
      </c>
      <c r="AU60" s="24">
        <f t="shared" si="9"/>
        <v>0</v>
      </c>
      <c r="AV60" s="23">
        <f t="shared" si="10"/>
        <v>0</v>
      </c>
      <c r="AW60" s="23">
        <f t="shared" si="11"/>
        <v>0</v>
      </c>
      <c r="AX60" s="23">
        <f t="shared" si="12"/>
        <v>0</v>
      </c>
      <c r="AY60" s="23">
        <f t="shared" si="13"/>
        <v>0</v>
      </c>
      <c r="AZ60" s="23">
        <f t="shared" si="14"/>
        <v>0</v>
      </c>
      <c r="BA60" s="24">
        <f t="shared" si="15"/>
        <v>0</v>
      </c>
      <c r="BB60" s="24">
        <f t="shared" si="16"/>
        <v>0</v>
      </c>
      <c r="BC60" s="24">
        <f t="shared" si="17"/>
        <v>0</v>
      </c>
      <c r="BD60" s="24">
        <f t="shared" si="18"/>
        <v>0</v>
      </c>
      <c r="BE60" s="24">
        <f t="shared" si="19"/>
        <v>0</v>
      </c>
      <c r="BF60" s="24">
        <f t="shared" si="20"/>
        <v>0</v>
      </c>
      <c r="BG60" s="24">
        <f t="shared" si="21"/>
        <v>0</v>
      </c>
      <c r="BH60" s="24">
        <f t="shared" si="22"/>
        <v>0</v>
      </c>
      <c r="BI60" s="24">
        <f t="shared" si="23"/>
        <v>0</v>
      </c>
      <c r="BJ60" s="24">
        <f t="shared" si="24"/>
        <v>0</v>
      </c>
      <c r="BK60" s="24">
        <f t="shared" si="25"/>
        <v>0</v>
      </c>
      <c r="BL60" s="24">
        <f t="shared" si="26"/>
        <v>0</v>
      </c>
      <c r="BM60" s="24">
        <f t="shared" si="27"/>
        <v>0</v>
      </c>
      <c r="BN60" s="24">
        <f t="shared" si="28"/>
        <v>0</v>
      </c>
      <c r="BO60" s="24">
        <f t="shared" si="29"/>
        <v>0</v>
      </c>
      <c r="BP60" s="24">
        <f t="shared" si="30"/>
        <v>0</v>
      </c>
      <c r="BQ60" s="24">
        <f t="shared" si="31"/>
        <v>0</v>
      </c>
      <c r="BR60" s="24" t="str">
        <f t="shared" si="32"/>
        <v/>
      </c>
      <c r="BS60" s="74" t="str">
        <f t="shared" si="0"/>
        <v xml:space="preserve"> </v>
      </c>
      <c r="BT60" s="74" t="str">
        <f t="shared" si="33"/>
        <v xml:space="preserve"> </v>
      </c>
      <c r="BU60" s="74" t="str">
        <f t="shared" si="34"/>
        <v xml:space="preserve"> </v>
      </c>
      <c r="BV60" s="76" t="str">
        <f t="shared" si="35"/>
        <v/>
      </c>
      <c r="BW60" s="75" t="str">
        <f t="shared" si="36"/>
        <v/>
      </c>
      <c r="BX60" s="68" t="str">
        <f t="shared" si="38"/>
        <v/>
      </c>
      <c r="BY60" s="69" t="str">
        <f t="shared" si="37"/>
        <v/>
      </c>
      <c r="BZ60" s="65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>
      <c r="A61" s="33">
        <v>49</v>
      </c>
      <c r="B61" s="3"/>
      <c r="C61" s="3"/>
      <c r="D61" s="3"/>
      <c r="E61" s="143" t="str">
        <f t="shared" si="2"/>
        <v/>
      </c>
      <c r="F61" s="3"/>
      <c r="G61" s="4"/>
      <c r="H61" s="4"/>
      <c r="I61" s="4"/>
      <c r="J61" s="4"/>
      <c r="K61" s="4"/>
      <c r="L61" s="4"/>
      <c r="M61" s="91"/>
      <c r="N61" s="20"/>
      <c r="O61" s="21"/>
      <c r="P61" s="22"/>
      <c r="Q61" s="21"/>
      <c r="R61" s="22"/>
      <c r="S61" s="21"/>
      <c r="T61" s="22"/>
      <c r="U61" s="21"/>
      <c r="V61" s="22"/>
      <c r="W61" s="20"/>
      <c r="X61" s="21"/>
      <c r="Y61" s="22"/>
      <c r="Z61" s="20"/>
      <c r="AA61" s="21"/>
      <c r="AB61" s="22"/>
      <c r="AC61" s="20"/>
      <c r="AD61" s="21"/>
      <c r="AE61" s="22"/>
      <c r="AF61" s="20"/>
      <c r="AG61" s="21"/>
      <c r="AH61" s="22"/>
      <c r="AI61" s="20"/>
      <c r="AJ61" s="53"/>
      <c r="AK61" s="21"/>
      <c r="AL61" s="56"/>
      <c r="AM61" s="3"/>
      <c r="AN61" s="3"/>
      <c r="AO61" s="23">
        <f t="shared" si="3"/>
        <v>0</v>
      </c>
      <c r="AP61" s="23">
        <f t="shared" si="4"/>
        <v>0</v>
      </c>
      <c r="AQ61" s="23">
        <f t="shared" si="5"/>
        <v>0</v>
      </c>
      <c r="AR61" s="23">
        <f t="shared" si="6"/>
        <v>0</v>
      </c>
      <c r="AS61" s="23">
        <f t="shared" si="7"/>
        <v>0</v>
      </c>
      <c r="AT61" s="23">
        <f t="shared" si="8"/>
        <v>0</v>
      </c>
      <c r="AU61" s="24">
        <f t="shared" si="9"/>
        <v>0</v>
      </c>
      <c r="AV61" s="23">
        <f t="shared" si="10"/>
        <v>0</v>
      </c>
      <c r="AW61" s="23">
        <f t="shared" si="11"/>
        <v>0</v>
      </c>
      <c r="AX61" s="23">
        <f t="shared" si="12"/>
        <v>0</v>
      </c>
      <c r="AY61" s="23">
        <f t="shared" si="13"/>
        <v>0</v>
      </c>
      <c r="AZ61" s="23">
        <f t="shared" si="14"/>
        <v>0</v>
      </c>
      <c r="BA61" s="24">
        <f t="shared" si="15"/>
        <v>0</v>
      </c>
      <c r="BB61" s="24">
        <f t="shared" si="16"/>
        <v>0</v>
      </c>
      <c r="BC61" s="24">
        <f t="shared" si="17"/>
        <v>0</v>
      </c>
      <c r="BD61" s="24">
        <f t="shared" si="18"/>
        <v>0</v>
      </c>
      <c r="BE61" s="24">
        <f t="shared" si="19"/>
        <v>0</v>
      </c>
      <c r="BF61" s="24">
        <f t="shared" si="20"/>
        <v>0</v>
      </c>
      <c r="BG61" s="24">
        <f t="shared" si="21"/>
        <v>0</v>
      </c>
      <c r="BH61" s="24">
        <f t="shared" si="22"/>
        <v>0</v>
      </c>
      <c r="BI61" s="24">
        <f t="shared" si="23"/>
        <v>0</v>
      </c>
      <c r="BJ61" s="24">
        <f t="shared" si="24"/>
        <v>0</v>
      </c>
      <c r="BK61" s="24">
        <f t="shared" si="25"/>
        <v>0</v>
      </c>
      <c r="BL61" s="24">
        <f t="shared" si="26"/>
        <v>0</v>
      </c>
      <c r="BM61" s="24">
        <f t="shared" si="27"/>
        <v>0</v>
      </c>
      <c r="BN61" s="24">
        <f t="shared" si="28"/>
        <v>0</v>
      </c>
      <c r="BO61" s="24">
        <f t="shared" si="29"/>
        <v>0</v>
      </c>
      <c r="BP61" s="24">
        <f t="shared" si="30"/>
        <v>0</v>
      </c>
      <c r="BQ61" s="24">
        <f t="shared" si="31"/>
        <v>0</v>
      </c>
      <c r="BR61" s="24" t="str">
        <f t="shared" si="32"/>
        <v/>
      </c>
      <c r="BS61" s="74" t="str">
        <f t="shared" si="0"/>
        <v xml:space="preserve"> </v>
      </c>
      <c r="BT61" s="74" t="str">
        <f t="shared" si="33"/>
        <v xml:space="preserve"> </v>
      </c>
      <c r="BU61" s="74" t="str">
        <f t="shared" si="34"/>
        <v xml:space="preserve"> </v>
      </c>
      <c r="BV61" s="76" t="str">
        <f t="shared" si="35"/>
        <v/>
      </c>
      <c r="BW61" s="75" t="str">
        <f t="shared" si="36"/>
        <v/>
      </c>
      <c r="BX61" s="68" t="str">
        <f t="shared" si="38"/>
        <v/>
      </c>
      <c r="BY61" s="69" t="str">
        <f t="shared" si="37"/>
        <v/>
      </c>
      <c r="BZ61" s="65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>
      <c r="A62" s="33">
        <v>50</v>
      </c>
      <c r="B62" s="3"/>
      <c r="C62" s="3"/>
      <c r="D62" s="3"/>
      <c r="E62" s="143" t="str">
        <f t="shared" si="2"/>
        <v/>
      </c>
      <c r="F62" s="3"/>
      <c r="G62" s="4"/>
      <c r="H62" s="4"/>
      <c r="I62" s="4"/>
      <c r="J62" s="4"/>
      <c r="K62" s="4"/>
      <c r="L62" s="4"/>
      <c r="M62" s="91"/>
      <c r="N62" s="20"/>
      <c r="O62" s="21"/>
      <c r="P62" s="22"/>
      <c r="Q62" s="21"/>
      <c r="R62" s="22"/>
      <c r="S62" s="21"/>
      <c r="T62" s="22"/>
      <c r="U62" s="21"/>
      <c r="V62" s="22"/>
      <c r="W62" s="20"/>
      <c r="X62" s="21"/>
      <c r="Y62" s="22"/>
      <c r="Z62" s="20"/>
      <c r="AA62" s="21"/>
      <c r="AB62" s="22"/>
      <c r="AC62" s="20"/>
      <c r="AD62" s="21"/>
      <c r="AE62" s="22"/>
      <c r="AF62" s="20"/>
      <c r="AG62" s="21"/>
      <c r="AH62" s="22"/>
      <c r="AI62" s="20"/>
      <c r="AJ62" s="53"/>
      <c r="AK62" s="21"/>
      <c r="AL62" s="56"/>
      <c r="AM62" s="3"/>
      <c r="AN62" s="3"/>
      <c r="AO62" s="23">
        <f t="shared" si="3"/>
        <v>0</v>
      </c>
      <c r="AP62" s="23">
        <f t="shared" si="4"/>
        <v>0</v>
      </c>
      <c r="AQ62" s="23">
        <f t="shared" si="5"/>
        <v>0</v>
      </c>
      <c r="AR62" s="23">
        <f t="shared" si="6"/>
        <v>0</v>
      </c>
      <c r="AS62" s="23">
        <f t="shared" si="7"/>
        <v>0</v>
      </c>
      <c r="AT62" s="23">
        <f t="shared" si="8"/>
        <v>0</v>
      </c>
      <c r="AU62" s="24">
        <f t="shared" si="9"/>
        <v>0</v>
      </c>
      <c r="AV62" s="23">
        <f t="shared" si="10"/>
        <v>0</v>
      </c>
      <c r="AW62" s="23">
        <f t="shared" si="11"/>
        <v>0</v>
      </c>
      <c r="AX62" s="23">
        <f t="shared" si="12"/>
        <v>0</v>
      </c>
      <c r="AY62" s="23">
        <f t="shared" si="13"/>
        <v>0</v>
      </c>
      <c r="AZ62" s="23">
        <f t="shared" si="14"/>
        <v>0</v>
      </c>
      <c r="BA62" s="24">
        <f t="shared" si="15"/>
        <v>0</v>
      </c>
      <c r="BB62" s="24">
        <f t="shared" si="16"/>
        <v>0</v>
      </c>
      <c r="BC62" s="24">
        <f t="shared" si="17"/>
        <v>0</v>
      </c>
      <c r="BD62" s="24">
        <f t="shared" si="18"/>
        <v>0</v>
      </c>
      <c r="BE62" s="24">
        <f t="shared" si="19"/>
        <v>0</v>
      </c>
      <c r="BF62" s="24">
        <f t="shared" si="20"/>
        <v>0</v>
      </c>
      <c r="BG62" s="24">
        <f t="shared" si="21"/>
        <v>0</v>
      </c>
      <c r="BH62" s="24">
        <f t="shared" si="22"/>
        <v>0</v>
      </c>
      <c r="BI62" s="24">
        <f t="shared" si="23"/>
        <v>0</v>
      </c>
      <c r="BJ62" s="24">
        <f t="shared" si="24"/>
        <v>0</v>
      </c>
      <c r="BK62" s="24">
        <f t="shared" si="25"/>
        <v>0</v>
      </c>
      <c r="BL62" s="24">
        <f t="shared" si="26"/>
        <v>0</v>
      </c>
      <c r="BM62" s="24">
        <f t="shared" si="27"/>
        <v>0</v>
      </c>
      <c r="BN62" s="24">
        <f t="shared" si="28"/>
        <v>0</v>
      </c>
      <c r="BO62" s="24">
        <f t="shared" si="29"/>
        <v>0</v>
      </c>
      <c r="BP62" s="24">
        <f t="shared" si="30"/>
        <v>0</v>
      </c>
      <c r="BQ62" s="24">
        <f t="shared" si="31"/>
        <v>0</v>
      </c>
      <c r="BR62" s="24" t="str">
        <f t="shared" si="32"/>
        <v/>
      </c>
      <c r="BS62" s="74" t="str">
        <f t="shared" si="0"/>
        <v xml:space="preserve"> </v>
      </c>
      <c r="BT62" s="74" t="str">
        <f t="shared" si="33"/>
        <v xml:space="preserve"> </v>
      </c>
      <c r="BU62" s="74" t="str">
        <f t="shared" si="34"/>
        <v xml:space="preserve"> </v>
      </c>
      <c r="BV62" s="76" t="str">
        <f t="shared" si="35"/>
        <v/>
      </c>
      <c r="BW62" s="75" t="str">
        <f t="shared" si="36"/>
        <v/>
      </c>
      <c r="BX62" s="68" t="str">
        <f t="shared" si="38"/>
        <v/>
      </c>
      <c r="BY62" s="69" t="str">
        <f t="shared" si="37"/>
        <v/>
      </c>
      <c r="BZ62" s="65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>
      <c r="A63" s="33">
        <v>51</v>
      </c>
      <c r="B63" s="3"/>
      <c r="C63" s="3"/>
      <c r="D63" s="3"/>
      <c r="E63" s="143" t="str">
        <f t="shared" si="2"/>
        <v/>
      </c>
      <c r="F63" s="3"/>
      <c r="G63" s="4"/>
      <c r="H63" s="4"/>
      <c r="I63" s="4"/>
      <c r="J63" s="4"/>
      <c r="K63" s="4"/>
      <c r="L63" s="4"/>
      <c r="M63" s="91"/>
      <c r="N63" s="20"/>
      <c r="O63" s="21"/>
      <c r="P63" s="22"/>
      <c r="Q63" s="21"/>
      <c r="R63" s="22"/>
      <c r="S63" s="21"/>
      <c r="T63" s="22"/>
      <c r="U63" s="21"/>
      <c r="V63" s="22"/>
      <c r="W63" s="20"/>
      <c r="X63" s="21"/>
      <c r="Y63" s="22"/>
      <c r="Z63" s="20"/>
      <c r="AA63" s="21"/>
      <c r="AB63" s="22"/>
      <c r="AC63" s="20"/>
      <c r="AD63" s="21"/>
      <c r="AE63" s="22"/>
      <c r="AF63" s="20"/>
      <c r="AG63" s="21"/>
      <c r="AH63" s="22"/>
      <c r="AI63" s="20"/>
      <c r="AJ63" s="53"/>
      <c r="AK63" s="21"/>
      <c r="AL63" s="56"/>
      <c r="AM63" s="3"/>
      <c r="AN63" s="3"/>
      <c r="AO63" s="23">
        <f t="shared" si="3"/>
        <v>0</v>
      </c>
      <c r="AP63" s="23">
        <f t="shared" si="4"/>
        <v>0</v>
      </c>
      <c r="AQ63" s="23">
        <f t="shared" si="5"/>
        <v>0</v>
      </c>
      <c r="AR63" s="23">
        <f t="shared" si="6"/>
        <v>0</v>
      </c>
      <c r="AS63" s="23">
        <f t="shared" si="7"/>
        <v>0</v>
      </c>
      <c r="AT63" s="23">
        <f t="shared" si="8"/>
        <v>0</v>
      </c>
      <c r="AU63" s="24">
        <f t="shared" si="9"/>
        <v>0</v>
      </c>
      <c r="AV63" s="23">
        <f t="shared" si="10"/>
        <v>0</v>
      </c>
      <c r="AW63" s="23">
        <f t="shared" si="11"/>
        <v>0</v>
      </c>
      <c r="AX63" s="23">
        <f t="shared" si="12"/>
        <v>0</v>
      </c>
      <c r="AY63" s="23">
        <f t="shared" si="13"/>
        <v>0</v>
      </c>
      <c r="AZ63" s="23">
        <f t="shared" si="14"/>
        <v>0</v>
      </c>
      <c r="BA63" s="24">
        <f t="shared" si="15"/>
        <v>0</v>
      </c>
      <c r="BB63" s="24">
        <f t="shared" si="16"/>
        <v>0</v>
      </c>
      <c r="BC63" s="24">
        <f t="shared" si="17"/>
        <v>0</v>
      </c>
      <c r="BD63" s="24">
        <f t="shared" si="18"/>
        <v>0</v>
      </c>
      <c r="BE63" s="24">
        <f t="shared" si="19"/>
        <v>0</v>
      </c>
      <c r="BF63" s="24">
        <f t="shared" si="20"/>
        <v>0</v>
      </c>
      <c r="BG63" s="24">
        <f t="shared" si="21"/>
        <v>0</v>
      </c>
      <c r="BH63" s="24">
        <f t="shared" si="22"/>
        <v>0</v>
      </c>
      <c r="BI63" s="24">
        <f t="shared" si="23"/>
        <v>0</v>
      </c>
      <c r="BJ63" s="24">
        <f t="shared" si="24"/>
        <v>0</v>
      </c>
      <c r="BK63" s="24">
        <f t="shared" si="25"/>
        <v>0</v>
      </c>
      <c r="BL63" s="24">
        <f t="shared" si="26"/>
        <v>0</v>
      </c>
      <c r="BM63" s="24">
        <f t="shared" si="27"/>
        <v>0</v>
      </c>
      <c r="BN63" s="24">
        <f t="shared" si="28"/>
        <v>0</v>
      </c>
      <c r="BO63" s="24">
        <f t="shared" si="29"/>
        <v>0</v>
      </c>
      <c r="BP63" s="24">
        <f t="shared" si="30"/>
        <v>0</v>
      </c>
      <c r="BQ63" s="24">
        <f t="shared" si="31"/>
        <v>0</v>
      </c>
      <c r="BR63" s="24" t="str">
        <f t="shared" si="32"/>
        <v/>
      </c>
      <c r="BS63" s="74" t="str">
        <f t="shared" si="0"/>
        <v xml:space="preserve"> </v>
      </c>
      <c r="BT63" s="74" t="str">
        <f t="shared" si="33"/>
        <v xml:space="preserve"> </v>
      </c>
      <c r="BU63" s="74" t="str">
        <f t="shared" si="34"/>
        <v xml:space="preserve"> </v>
      </c>
      <c r="BV63" s="76" t="str">
        <f t="shared" si="35"/>
        <v/>
      </c>
      <c r="BW63" s="75" t="str">
        <f t="shared" si="36"/>
        <v/>
      </c>
      <c r="BX63" s="68" t="str">
        <f t="shared" si="38"/>
        <v/>
      </c>
      <c r="BY63" s="69" t="str">
        <f t="shared" si="37"/>
        <v/>
      </c>
      <c r="BZ63" s="65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>
      <c r="A64" s="33">
        <v>52</v>
      </c>
      <c r="B64" s="3"/>
      <c r="C64" s="3"/>
      <c r="D64" s="3"/>
      <c r="E64" s="143" t="str">
        <f t="shared" si="2"/>
        <v/>
      </c>
      <c r="F64" s="3"/>
      <c r="G64" s="4"/>
      <c r="H64" s="4"/>
      <c r="I64" s="4"/>
      <c r="J64" s="4"/>
      <c r="K64" s="4"/>
      <c r="L64" s="4"/>
      <c r="M64" s="91"/>
      <c r="N64" s="20"/>
      <c r="O64" s="21"/>
      <c r="P64" s="22"/>
      <c r="Q64" s="21"/>
      <c r="R64" s="22"/>
      <c r="S64" s="21"/>
      <c r="T64" s="22"/>
      <c r="U64" s="21"/>
      <c r="V64" s="22"/>
      <c r="W64" s="20"/>
      <c r="X64" s="21"/>
      <c r="Y64" s="22"/>
      <c r="Z64" s="20"/>
      <c r="AA64" s="21"/>
      <c r="AB64" s="22"/>
      <c r="AC64" s="20"/>
      <c r="AD64" s="21"/>
      <c r="AE64" s="22"/>
      <c r="AF64" s="20"/>
      <c r="AG64" s="21"/>
      <c r="AH64" s="22"/>
      <c r="AI64" s="20"/>
      <c r="AJ64" s="53"/>
      <c r="AK64" s="21"/>
      <c r="AL64" s="56"/>
      <c r="AM64" s="3"/>
      <c r="AN64" s="3"/>
      <c r="AO64" s="23">
        <f t="shared" si="3"/>
        <v>0</v>
      </c>
      <c r="AP64" s="23">
        <f t="shared" si="4"/>
        <v>0</v>
      </c>
      <c r="AQ64" s="23">
        <f t="shared" si="5"/>
        <v>0</v>
      </c>
      <c r="AR64" s="23">
        <f t="shared" si="6"/>
        <v>0</v>
      </c>
      <c r="AS64" s="23">
        <f t="shared" si="7"/>
        <v>0</v>
      </c>
      <c r="AT64" s="23">
        <f t="shared" si="8"/>
        <v>0</v>
      </c>
      <c r="AU64" s="24">
        <f t="shared" si="9"/>
        <v>0</v>
      </c>
      <c r="AV64" s="23">
        <f t="shared" si="10"/>
        <v>0</v>
      </c>
      <c r="AW64" s="23">
        <f t="shared" si="11"/>
        <v>0</v>
      </c>
      <c r="AX64" s="23">
        <f t="shared" si="12"/>
        <v>0</v>
      </c>
      <c r="AY64" s="23">
        <f t="shared" si="13"/>
        <v>0</v>
      </c>
      <c r="AZ64" s="23">
        <f t="shared" si="14"/>
        <v>0</v>
      </c>
      <c r="BA64" s="24">
        <f t="shared" si="15"/>
        <v>0</v>
      </c>
      <c r="BB64" s="24">
        <f t="shared" si="16"/>
        <v>0</v>
      </c>
      <c r="BC64" s="24">
        <f t="shared" si="17"/>
        <v>0</v>
      </c>
      <c r="BD64" s="24">
        <f t="shared" si="18"/>
        <v>0</v>
      </c>
      <c r="BE64" s="24">
        <f t="shared" si="19"/>
        <v>0</v>
      </c>
      <c r="BF64" s="24">
        <f t="shared" si="20"/>
        <v>0</v>
      </c>
      <c r="BG64" s="24">
        <f t="shared" si="21"/>
        <v>0</v>
      </c>
      <c r="BH64" s="24">
        <f t="shared" si="22"/>
        <v>0</v>
      </c>
      <c r="BI64" s="24">
        <f t="shared" si="23"/>
        <v>0</v>
      </c>
      <c r="BJ64" s="24">
        <f t="shared" si="24"/>
        <v>0</v>
      </c>
      <c r="BK64" s="24">
        <f t="shared" si="25"/>
        <v>0</v>
      </c>
      <c r="BL64" s="24">
        <f t="shared" si="26"/>
        <v>0</v>
      </c>
      <c r="BM64" s="24">
        <f t="shared" si="27"/>
        <v>0</v>
      </c>
      <c r="BN64" s="24">
        <f t="shared" si="28"/>
        <v>0</v>
      </c>
      <c r="BO64" s="24">
        <f t="shared" si="29"/>
        <v>0</v>
      </c>
      <c r="BP64" s="24">
        <f t="shared" si="30"/>
        <v>0</v>
      </c>
      <c r="BQ64" s="24">
        <f t="shared" si="31"/>
        <v>0</v>
      </c>
      <c r="BR64" s="24" t="str">
        <f t="shared" si="32"/>
        <v/>
      </c>
      <c r="BS64" s="74" t="str">
        <f t="shared" si="0"/>
        <v xml:space="preserve"> </v>
      </c>
      <c r="BT64" s="74" t="str">
        <f t="shared" si="33"/>
        <v xml:space="preserve"> </v>
      </c>
      <c r="BU64" s="74" t="str">
        <f t="shared" si="34"/>
        <v xml:space="preserve"> </v>
      </c>
      <c r="BV64" s="76" t="str">
        <f t="shared" si="35"/>
        <v/>
      </c>
      <c r="BW64" s="75" t="str">
        <f t="shared" si="36"/>
        <v/>
      </c>
      <c r="BX64" s="68" t="str">
        <f t="shared" si="38"/>
        <v/>
      </c>
      <c r="BY64" s="69" t="str">
        <f t="shared" si="37"/>
        <v/>
      </c>
      <c r="BZ64" s="65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A65" s="33">
        <v>53</v>
      </c>
      <c r="B65" s="3"/>
      <c r="C65" s="3"/>
      <c r="D65" s="3"/>
      <c r="E65" s="143" t="str">
        <f t="shared" si="2"/>
        <v/>
      </c>
      <c r="F65" s="3"/>
      <c r="G65" s="4"/>
      <c r="H65" s="4"/>
      <c r="I65" s="4"/>
      <c r="J65" s="4"/>
      <c r="K65" s="4"/>
      <c r="L65" s="4"/>
      <c r="M65" s="91"/>
      <c r="N65" s="20"/>
      <c r="O65" s="21"/>
      <c r="P65" s="22"/>
      <c r="Q65" s="21"/>
      <c r="R65" s="22"/>
      <c r="S65" s="21"/>
      <c r="T65" s="22"/>
      <c r="U65" s="21"/>
      <c r="V65" s="22"/>
      <c r="W65" s="20"/>
      <c r="X65" s="21"/>
      <c r="Y65" s="22"/>
      <c r="Z65" s="20"/>
      <c r="AA65" s="21"/>
      <c r="AB65" s="22"/>
      <c r="AC65" s="20"/>
      <c r="AD65" s="21"/>
      <c r="AE65" s="22"/>
      <c r="AF65" s="20"/>
      <c r="AG65" s="21"/>
      <c r="AH65" s="22"/>
      <c r="AI65" s="20"/>
      <c r="AJ65" s="53"/>
      <c r="AK65" s="21"/>
      <c r="AL65" s="56"/>
      <c r="AM65" s="3"/>
      <c r="AN65" s="3"/>
      <c r="AO65" s="23">
        <f t="shared" si="3"/>
        <v>0</v>
      </c>
      <c r="AP65" s="23">
        <f t="shared" si="4"/>
        <v>0</v>
      </c>
      <c r="AQ65" s="23">
        <f t="shared" si="5"/>
        <v>0</v>
      </c>
      <c r="AR65" s="23">
        <f t="shared" si="6"/>
        <v>0</v>
      </c>
      <c r="AS65" s="23">
        <f t="shared" si="7"/>
        <v>0</v>
      </c>
      <c r="AT65" s="23">
        <f t="shared" si="8"/>
        <v>0</v>
      </c>
      <c r="AU65" s="24">
        <f t="shared" si="9"/>
        <v>0</v>
      </c>
      <c r="AV65" s="23">
        <f t="shared" si="10"/>
        <v>0</v>
      </c>
      <c r="AW65" s="23">
        <f t="shared" si="11"/>
        <v>0</v>
      </c>
      <c r="AX65" s="23">
        <f t="shared" si="12"/>
        <v>0</v>
      </c>
      <c r="AY65" s="23">
        <f t="shared" si="13"/>
        <v>0</v>
      </c>
      <c r="AZ65" s="23">
        <f t="shared" si="14"/>
        <v>0</v>
      </c>
      <c r="BA65" s="24">
        <f t="shared" si="15"/>
        <v>0</v>
      </c>
      <c r="BB65" s="24">
        <f t="shared" si="16"/>
        <v>0</v>
      </c>
      <c r="BC65" s="24">
        <f t="shared" si="17"/>
        <v>0</v>
      </c>
      <c r="BD65" s="24">
        <f t="shared" si="18"/>
        <v>0</v>
      </c>
      <c r="BE65" s="24">
        <f t="shared" si="19"/>
        <v>0</v>
      </c>
      <c r="BF65" s="24">
        <f t="shared" si="20"/>
        <v>0</v>
      </c>
      <c r="BG65" s="24">
        <f t="shared" si="21"/>
        <v>0</v>
      </c>
      <c r="BH65" s="24">
        <f t="shared" si="22"/>
        <v>0</v>
      </c>
      <c r="BI65" s="24">
        <f t="shared" si="23"/>
        <v>0</v>
      </c>
      <c r="BJ65" s="24">
        <f t="shared" si="24"/>
        <v>0</v>
      </c>
      <c r="BK65" s="24">
        <f t="shared" si="25"/>
        <v>0</v>
      </c>
      <c r="BL65" s="24">
        <f t="shared" si="26"/>
        <v>0</v>
      </c>
      <c r="BM65" s="24">
        <f t="shared" si="27"/>
        <v>0</v>
      </c>
      <c r="BN65" s="24">
        <f t="shared" si="28"/>
        <v>0</v>
      </c>
      <c r="BO65" s="24">
        <f t="shared" si="29"/>
        <v>0</v>
      </c>
      <c r="BP65" s="24">
        <f t="shared" si="30"/>
        <v>0</v>
      </c>
      <c r="BQ65" s="24">
        <f t="shared" si="31"/>
        <v>0</v>
      </c>
      <c r="BR65" s="24" t="str">
        <f t="shared" si="32"/>
        <v/>
      </c>
      <c r="BS65" s="74" t="str">
        <f t="shared" si="0"/>
        <v xml:space="preserve"> </v>
      </c>
      <c r="BT65" s="74" t="str">
        <f t="shared" si="33"/>
        <v xml:space="preserve"> </v>
      </c>
      <c r="BU65" s="74" t="str">
        <f t="shared" si="34"/>
        <v xml:space="preserve"> </v>
      </c>
      <c r="BV65" s="76" t="str">
        <f t="shared" si="35"/>
        <v/>
      </c>
      <c r="BW65" s="75" t="str">
        <f t="shared" si="36"/>
        <v/>
      </c>
      <c r="BX65" s="68" t="str">
        <f t="shared" si="38"/>
        <v/>
      </c>
      <c r="BY65" s="69" t="str">
        <f t="shared" si="37"/>
        <v/>
      </c>
      <c r="BZ65" s="65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A66" s="33">
        <v>54</v>
      </c>
      <c r="B66" s="3"/>
      <c r="C66" s="3"/>
      <c r="D66" s="3"/>
      <c r="E66" s="143" t="str">
        <f t="shared" si="2"/>
        <v/>
      </c>
      <c r="F66" s="3"/>
      <c r="G66" s="4"/>
      <c r="H66" s="4"/>
      <c r="I66" s="4"/>
      <c r="J66" s="4"/>
      <c r="K66" s="4"/>
      <c r="L66" s="4"/>
      <c r="M66" s="91"/>
      <c r="N66" s="20"/>
      <c r="O66" s="21"/>
      <c r="P66" s="22"/>
      <c r="Q66" s="21"/>
      <c r="R66" s="22"/>
      <c r="S66" s="21"/>
      <c r="T66" s="22"/>
      <c r="U66" s="21"/>
      <c r="V66" s="22"/>
      <c r="W66" s="20"/>
      <c r="X66" s="21"/>
      <c r="Y66" s="22"/>
      <c r="Z66" s="20"/>
      <c r="AA66" s="21"/>
      <c r="AB66" s="22"/>
      <c r="AC66" s="20"/>
      <c r="AD66" s="21"/>
      <c r="AE66" s="22"/>
      <c r="AF66" s="20"/>
      <c r="AG66" s="21"/>
      <c r="AH66" s="22"/>
      <c r="AI66" s="20"/>
      <c r="AJ66" s="53"/>
      <c r="AK66" s="21"/>
      <c r="AL66" s="56"/>
      <c r="AM66" s="3"/>
      <c r="AN66" s="3"/>
      <c r="AO66" s="23">
        <f t="shared" si="3"/>
        <v>0</v>
      </c>
      <c r="AP66" s="23">
        <f t="shared" si="4"/>
        <v>0</v>
      </c>
      <c r="AQ66" s="23">
        <f t="shared" si="5"/>
        <v>0</v>
      </c>
      <c r="AR66" s="23">
        <f t="shared" si="6"/>
        <v>0</v>
      </c>
      <c r="AS66" s="23">
        <f t="shared" si="7"/>
        <v>0</v>
      </c>
      <c r="AT66" s="23">
        <f t="shared" si="8"/>
        <v>0</v>
      </c>
      <c r="AU66" s="24">
        <f t="shared" si="9"/>
        <v>0</v>
      </c>
      <c r="AV66" s="23">
        <f t="shared" si="10"/>
        <v>0</v>
      </c>
      <c r="AW66" s="23">
        <f t="shared" si="11"/>
        <v>0</v>
      </c>
      <c r="AX66" s="23">
        <f t="shared" si="12"/>
        <v>0</v>
      </c>
      <c r="AY66" s="23">
        <f t="shared" si="13"/>
        <v>0</v>
      </c>
      <c r="AZ66" s="23">
        <f t="shared" si="14"/>
        <v>0</v>
      </c>
      <c r="BA66" s="24">
        <f t="shared" si="15"/>
        <v>0</v>
      </c>
      <c r="BB66" s="24">
        <f t="shared" si="16"/>
        <v>0</v>
      </c>
      <c r="BC66" s="24">
        <f t="shared" si="17"/>
        <v>0</v>
      </c>
      <c r="BD66" s="24">
        <f t="shared" si="18"/>
        <v>0</v>
      </c>
      <c r="BE66" s="24">
        <f t="shared" si="19"/>
        <v>0</v>
      </c>
      <c r="BF66" s="24">
        <f t="shared" si="20"/>
        <v>0</v>
      </c>
      <c r="BG66" s="24">
        <f t="shared" si="21"/>
        <v>0</v>
      </c>
      <c r="BH66" s="24">
        <f t="shared" si="22"/>
        <v>0</v>
      </c>
      <c r="BI66" s="24">
        <f t="shared" si="23"/>
        <v>0</v>
      </c>
      <c r="BJ66" s="24">
        <f t="shared" si="24"/>
        <v>0</v>
      </c>
      <c r="BK66" s="24">
        <f t="shared" si="25"/>
        <v>0</v>
      </c>
      <c r="BL66" s="24">
        <f t="shared" si="26"/>
        <v>0</v>
      </c>
      <c r="BM66" s="24">
        <f t="shared" si="27"/>
        <v>0</v>
      </c>
      <c r="BN66" s="24">
        <f t="shared" si="28"/>
        <v>0</v>
      </c>
      <c r="BO66" s="24">
        <f t="shared" si="29"/>
        <v>0</v>
      </c>
      <c r="BP66" s="24">
        <f t="shared" si="30"/>
        <v>0</v>
      </c>
      <c r="BQ66" s="24">
        <f t="shared" si="31"/>
        <v>0</v>
      </c>
      <c r="BR66" s="24" t="str">
        <f t="shared" si="32"/>
        <v/>
      </c>
      <c r="BS66" s="74" t="str">
        <f t="shared" si="0"/>
        <v xml:space="preserve"> </v>
      </c>
      <c r="BT66" s="74" t="str">
        <f t="shared" si="33"/>
        <v xml:space="preserve"> </v>
      </c>
      <c r="BU66" s="74" t="str">
        <f t="shared" si="34"/>
        <v xml:space="preserve"> </v>
      </c>
      <c r="BV66" s="76" t="str">
        <f t="shared" si="35"/>
        <v/>
      </c>
      <c r="BW66" s="75" t="str">
        <f t="shared" si="36"/>
        <v/>
      </c>
      <c r="BX66" s="68" t="str">
        <f t="shared" si="38"/>
        <v/>
      </c>
      <c r="BY66" s="69" t="str">
        <f t="shared" si="37"/>
        <v/>
      </c>
      <c r="BZ66" s="65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A67" s="33">
        <v>55</v>
      </c>
      <c r="B67" s="3"/>
      <c r="C67" s="3"/>
      <c r="D67" s="3"/>
      <c r="E67" s="143" t="str">
        <f t="shared" si="2"/>
        <v/>
      </c>
      <c r="F67" s="3"/>
      <c r="G67" s="4"/>
      <c r="H67" s="4"/>
      <c r="I67" s="4"/>
      <c r="J67" s="4"/>
      <c r="K67" s="4"/>
      <c r="L67" s="4"/>
      <c r="M67" s="91"/>
      <c r="N67" s="20"/>
      <c r="O67" s="21"/>
      <c r="P67" s="22"/>
      <c r="Q67" s="21"/>
      <c r="R67" s="22"/>
      <c r="S67" s="21"/>
      <c r="T67" s="22"/>
      <c r="U67" s="21"/>
      <c r="V67" s="22"/>
      <c r="W67" s="20"/>
      <c r="X67" s="21"/>
      <c r="Y67" s="22"/>
      <c r="Z67" s="20"/>
      <c r="AA67" s="21"/>
      <c r="AB67" s="22"/>
      <c r="AC67" s="20"/>
      <c r="AD67" s="21"/>
      <c r="AE67" s="22"/>
      <c r="AF67" s="20"/>
      <c r="AG67" s="21"/>
      <c r="AH67" s="22"/>
      <c r="AI67" s="20"/>
      <c r="AJ67" s="53"/>
      <c r="AK67" s="21"/>
      <c r="AL67" s="56"/>
      <c r="AM67" s="3"/>
      <c r="AN67" s="3"/>
      <c r="AO67" s="23">
        <f t="shared" si="3"/>
        <v>0</v>
      </c>
      <c r="AP67" s="23">
        <f t="shared" si="4"/>
        <v>0</v>
      </c>
      <c r="AQ67" s="23">
        <f t="shared" si="5"/>
        <v>0</v>
      </c>
      <c r="AR67" s="23">
        <f t="shared" si="6"/>
        <v>0</v>
      </c>
      <c r="AS67" s="23">
        <f t="shared" si="7"/>
        <v>0</v>
      </c>
      <c r="AT67" s="23">
        <f t="shared" si="8"/>
        <v>0</v>
      </c>
      <c r="AU67" s="24">
        <f t="shared" si="9"/>
        <v>0</v>
      </c>
      <c r="AV67" s="23">
        <f t="shared" si="10"/>
        <v>0</v>
      </c>
      <c r="AW67" s="23">
        <f t="shared" si="11"/>
        <v>0</v>
      </c>
      <c r="AX67" s="23">
        <f t="shared" si="12"/>
        <v>0</v>
      </c>
      <c r="AY67" s="23">
        <f t="shared" si="13"/>
        <v>0</v>
      </c>
      <c r="AZ67" s="23">
        <f t="shared" si="14"/>
        <v>0</v>
      </c>
      <c r="BA67" s="24">
        <f t="shared" si="15"/>
        <v>0</v>
      </c>
      <c r="BB67" s="24">
        <f t="shared" si="16"/>
        <v>0</v>
      </c>
      <c r="BC67" s="24">
        <f t="shared" si="17"/>
        <v>0</v>
      </c>
      <c r="BD67" s="24">
        <f t="shared" si="18"/>
        <v>0</v>
      </c>
      <c r="BE67" s="24">
        <f t="shared" si="19"/>
        <v>0</v>
      </c>
      <c r="BF67" s="24">
        <f t="shared" si="20"/>
        <v>0</v>
      </c>
      <c r="BG67" s="24">
        <f t="shared" si="21"/>
        <v>0</v>
      </c>
      <c r="BH67" s="24">
        <f t="shared" si="22"/>
        <v>0</v>
      </c>
      <c r="BI67" s="24">
        <f t="shared" si="23"/>
        <v>0</v>
      </c>
      <c r="BJ67" s="24">
        <f t="shared" si="24"/>
        <v>0</v>
      </c>
      <c r="BK67" s="24">
        <f t="shared" si="25"/>
        <v>0</v>
      </c>
      <c r="BL67" s="24">
        <f t="shared" si="26"/>
        <v>0</v>
      </c>
      <c r="BM67" s="24">
        <f t="shared" si="27"/>
        <v>0</v>
      </c>
      <c r="BN67" s="24">
        <f t="shared" si="28"/>
        <v>0</v>
      </c>
      <c r="BO67" s="24">
        <f t="shared" si="29"/>
        <v>0</v>
      </c>
      <c r="BP67" s="24">
        <f t="shared" si="30"/>
        <v>0</v>
      </c>
      <c r="BQ67" s="24">
        <f t="shared" si="31"/>
        <v>0</v>
      </c>
      <c r="BR67" s="24" t="str">
        <f t="shared" si="32"/>
        <v/>
      </c>
      <c r="BS67" s="74" t="str">
        <f t="shared" si="0"/>
        <v xml:space="preserve"> </v>
      </c>
      <c r="BT67" s="74" t="str">
        <f t="shared" si="33"/>
        <v xml:space="preserve"> </v>
      </c>
      <c r="BU67" s="74" t="str">
        <f t="shared" si="34"/>
        <v xml:space="preserve"> </v>
      </c>
      <c r="BV67" s="76" t="str">
        <f t="shared" si="35"/>
        <v/>
      </c>
      <c r="BW67" s="75" t="str">
        <f t="shared" si="36"/>
        <v/>
      </c>
      <c r="BX67" s="68" t="str">
        <f t="shared" si="38"/>
        <v/>
      </c>
      <c r="BY67" s="69" t="str">
        <f t="shared" si="37"/>
        <v/>
      </c>
      <c r="BZ67" s="65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>
      <c r="A68" s="33">
        <v>56</v>
      </c>
      <c r="B68" s="3"/>
      <c r="C68" s="3"/>
      <c r="D68" s="3"/>
      <c r="E68" s="143" t="str">
        <f t="shared" si="2"/>
        <v/>
      </c>
      <c r="F68" s="3"/>
      <c r="G68" s="4"/>
      <c r="H68" s="4"/>
      <c r="I68" s="4"/>
      <c r="J68" s="4"/>
      <c r="K68" s="4"/>
      <c r="L68" s="4"/>
      <c r="M68" s="91"/>
      <c r="N68" s="20"/>
      <c r="O68" s="21"/>
      <c r="P68" s="22"/>
      <c r="Q68" s="21"/>
      <c r="R68" s="22"/>
      <c r="S68" s="21"/>
      <c r="T68" s="22"/>
      <c r="U68" s="21"/>
      <c r="V68" s="22"/>
      <c r="W68" s="20"/>
      <c r="X68" s="21"/>
      <c r="Y68" s="22"/>
      <c r="Z68" s="20"/>
      <c r="AA68" s="21"/>
      <c r="AB68" s="22"/>
      <c r="AC68" s="20"/>
      <c r="AD68" s="21"/>
      <c r="AE68" s="22"/>
      <c r="AF68" s="20"/>
      <c r="AG68" s="21"/>
      <c r="AH68" s="22"/>
      <c r="AI68" s="20"/>
      <c r="AJ68" s="53"/>
      <c r="AK68" s="21"/>
      <c r="AL68" s="56"/>
      <c r="AM68" s="3"/>
      <c r="AN68" s="3"/>
      <c r="AO68" s="23">
        <f t="shared" si="3"/>
        <v>0</v>
      </c>
      <c r="AP68" s="23">
        <f t="shared" si="4"/>
        <v>0</v>
      </c>
      <c r="AQ68" s="23">
        <f t="shared" si="5"/>
        <v>0</v>
      </c>
      <c r="AR68" s="23">
        <f t="shared" si="6"/>
        <v>0</v>
      </c>
      <c r="AS68" s="23">
        <f t="shared" si="7"/>
        <v>0</v>
      </c>
      <c r="AT68" s="23">
        <f t="shared" si="8"/>
        <v>0</v>
      </c>
      <c r="AU68" s="24">
        <f t="shared" si="9"/>
        <v>0</v>
      </c>
      <c r="AV68" s="23">
        <f t="shared" si="10"/>
        <v>0</v>
      </c>
      <c r="AW68" s="23">
        <f t="shared" si="11"/>
        <v>0</v>
      </c>
      <c r="AX68" s="23">
        <f t="shared" si="12"/>
        <v>0</v>
      </c>
      <c r="AY68" s="23">
        <f t="shared" si="13"/>
        <v>0</v>
      </c>
      <c r="AZ68" s="23">
        <f t="shared" si="14"/>
        <v>0</v>
      </c>
      <c r="BA68" s="24">
        <f t="shared" si="15"/>
        <v>0</v>
      </c>
      <c r="BB68" s="24">
        <f t="shared" si="16"/>
        <v>0</v>
      </c>
      <c r="BC68" s="24">
        <f t="shared" si="17"/>
        <v>0</v>
      </c>
      <c r="BD68" s="24">
        <f t="shared" si="18"/>
        <v>0</v>
      </c>
      <c r="BE68" s="24">
        <f t="shared" si="19"/>
        <v>0</v>
      </c>
      <c r="BF68" s="24">
        <f t="shared" si="20"/>
        <v>0</v>
      </c>
      <c r="BG68" s="24">
        <f t="shared" si="21"/>
        <v>0</v>
      </c>
      <c r="BH68" s="24">
        <f t="shared" si="22"/>
        <v>0</v>
      </c>
      <c r="BI68" s="24">
        <f t="shared" si="23"/>
        <v>0</v>
      </c>
      <c r="BJ68" s="24">
        <f t="shared" si="24"/>
        <v>0</v>
      </c>
      <c r="BK68" s="24">
        <f t="shared" si="25"/>
        <v>0</v>
      </c>
      <c r="BL68" s="24">
        <f t="shared" si="26"/>
        <v>0</v>
      </c>
      <c r="BM68" s="24">
        <f t="shared" si="27"/>
        <v>0</v>
      </c>
      <c r="BN68" s="24">
        <f t="shared" si="28"/>
        <v>0</v>
      </c>
      <c r="BO68" s="24">
        <f t="shared" si="29"/>
        <v>0</v>
      </c>
      <c r="BP68" s="24">
        <f t="shared" si="30"/>
        <v>0</v>
      </c>
      <c r="BQ68" s="24">
        <f t="shared" si="31"/>
        <v>0</v>
      </c>
      <c r="BR68" s="24" t="str">
        <f t="shared" si="32"/>
        <v/>
      </c>
      <c r="BS68" s="74" t="str">
        <f t="shared" si="0"/>
        <v xml:space="preserve"> </v>
      </c>
      <c r="BT68" s="74" t="str">
        <f t="shared" si="33"/>
        <v xml:space="preserve"> </v>
      </c>
      <c r="BU68" s="74" t="str">
        <f t="shared" si="34"/>
        <v xml:space="preserve"> </v>
      </c>
      <c r="BV68" s="76" t="str">
        <f t="shared" si="35"/>
        <v/>
      </c>
      <c r="BW68" s="75" t="str">
        <f t="shared" si="36"/>
        <v/>
      </c>
      <c r="BX68" s="68" t="str">
        <f t="shared" si="38"/>
        <v/>
      </c>
      <c r="BY68" s="69" t="str">
        <f t="shared" si="37"/>
        <v/>
      </c>
      <c r="BZ68" s="65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>
      <c r="A69" s="33">
        <v>57</v>
      </c>
      <c r="B69" s="3"/>
      <c r="C69" s="3"/>
      <c r="D69" s="3"/>
      <c r="E69" s="143" t="str">
        <f t="shared" si="2"/>
        <v/>
      </c>
      <c r="F69" s="3"/>
      <c r="G69" s="4"/>
      <c r="H69" s="4"/>
      <c r="I69" s="4"/>
      <c r="J69" s="4"/>
      <c r="K69" s="4"/>
      <c r="L69" s="4"/>
      <c r="M69" s="91"/>
      <c r="N69" s="20"/>
      <c r="O69" s="21"/>
      <c r="P69" s="22"/>
      <c r="Q69" s="21"/>
      <c r="R69" s="22"/>
      <c r="S69" s="21"/>
      <c r="T69" s="22"/>
      <c r="U69" s="21"/>
      <c r="V69" s="22"/>
      <c r="W69" s="20"/>
      <c r="X69" s="21"/>
      <c r="Y69" s="22"/>
      <c r="Z69" s="20"/>
      <c r="AA69" s="21"/>
      <c r="AB69" s="22"/>
      <c r="AC69" s="20"/>
      <c r="AD69" s="21"/>
      <c r="AE69" s="22"/>
      <c r="AF69" s="20"/>
      <c r="AG69" s="21"/>
      <c r="AH69" s="22"/>
      <c r="AI69" s="20"/>
      <c r="AJ69" s="53"/>
      <c r="AK69" s="21"/>
      <c r="AL69" s="56"/>
      <c r="AM69" s="3"/>
      <c r="AN69" s="3"/>
      <c r="AO69" s="23">
        <f t="shared" si="3"/>
        <v>0</v>
      </c>
      <c r="AP69" s="23">
        <f t="shared" si="4"/>
        <v>0</v>
      </c>
      <c r="AQ69" s="23">
        <f t="shared" si="5"/>
        <v>0</v>
      </c>
      <c r="AR69" s="23">
        <f t="shared" si="6"/>
        <v>0</v>
      </c>
      <c r="AS69" s="23">
        <f t="shared" si="7"/>
        <v>0</v>
      </c>
      <c r="AT69" s="23">
        <f t="shared" si="8"/>
        <v>0</v>
      </c>
      <c r="AU69" s="24">
        <f t="shared" si="9"/>
        <v>0</v>
      </c>
      <c r="AV69" s="23">
        <f t="shared" si="10"/>
        <v>0</v>
      </c>
      <c r="AW69" s="23">
        <f t="shared" si="11"/>
        <v>0</v>
      </c>
      <c r="AX69" s="23">
        <f t="shared" si="12"/>
        <v>0</v>
      </c>
      <c r="AY69" s="23">
        <f t="shared" si="13"/>
        <v>0</v>
      </c>
      <c r="AZ69" s="23">
        <f t="shared" si="14"/>
        <v>0</v>
      </c>
      <c r="BA69" s="24">
        <f t="shared" si="15"/>
        <v>0</v>
      </c>
      <c r="BB69" s="24">
        <f t="shared" si="16"/>
        <v>0</v>
      </c>
      <c r="BC69" s="24">
        <f t="shared" si="17"/>
        <v>0</v>
      </c>
      <c r="BD69" s="24">
        <f t="shared" si="18"/>
        <v>0</v>
      </c>
      <c r="BE69" s="24">
        <f t="shared" si="19"/>
        <v>0</v>
      </c>
      <c r="BF69" s="24">
        <f t="shared" si="20"/>
        <v>0</v>
      </c>
      <c r="BG69" s="24">
        <f t="shared" si="21"/>
        <v>0</v>
      </c>
      <c r="BH69" s="24">
        <f t="shared" si="22"/>
        <v>0</v>
      </c>
      <c r="BI69" s="24">
        <f t="shared" si="23"/>
        <v>0</v>
      </c>
      <c r="BJ69" s="24">
        <f t="shared" si="24"/>
        <v>0</v>
      </c>
      <c r="BK69" s="24">
        <f t="shared" si="25"/>
        <v>0</v>
      </c>
      <c r="BL69" s="24">
        <f t="shared" si="26"/>
        <v>0</v>
      </c>
      <c r="BM69" s="24">
        <f t="shared" si="27"/>
        <v>0</v>
      </c>
      <c r="BN69" s="24">
        <f t="shared" si="28"/>
        <v>0</v>
      </c>
      <c r="BO69" s="24">
        <f t="shared" si="29"/>
        <v>0</v>
      </c>
      <c r="BP69" s="24">
        <f t="shared" si="30"/>
        <v>0</v>
      </c>
      <c r="BQ69" s="24">
        <f t="shared" si="31"/>
        <v>0</v>
      </c>
      <c r="BR69" s="24" t="str">
        <f t="shared" si="32"/>
        <v/>
      </c>
      <c r="BS69" s="74" t="str">
        <f t="shared" si="0"/>
        <v xml:space="preserve"> </v>
      </c>
      <c r="BT69" s="74" t="str">
        <f t="shared" si="33"/>
        <v xml:space="preserve"> </v>
      </c>
      <c r="BU69" s="74" t="str">
        <f t="shared" si="34"/>
        <v xml:space="preserve"> </v>
      </c>
      <c r="BV69" s="76" t="str">
        <f t="shared" si="35"/>
        <v/>
      </c>
      <c r="BW69" s="75" t="str">
        <f t="shared" si="36"/>
        <v/>
      </c>
      <c r="BX69" s="68" t="str">
        <f t="shared" si="38"/>
        <v/>
      </c>
      <c r="BY69" s="69" t="str">
        <f t="shared" si="37"/>
        <v/>
      </c>
      <c r="BZ69" s="65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>
      <c r="A70" s="33">
        <v>58</v>
      </c>
      <c r="B70" s="3"/>
      <c r="C70" s="3"/>
      <c r="D70" s="3"/>
      <c r="E70" s="143" t="str">
        <f t="shared" si="2"/>
        <v/>
      </c>
      <c r="F70" s="3"/>
      <c r="G70" s="4"/>
      <c r="H70" s="4"/>
      <c r="I70" s="4"/>
      <c r="J70" s="4"/>
      <c r="K70" s="4"/>
      <c r="L70" s="4"/>
      <c r="M70" s="91"/>
      <c r="N70" s="20"/>
      <c r="O70" s="21"/>
      <c r="P70" s="22"/>
      <c r="Q70" s="21"/>
      <c r="R70" s="22"/>
      <c r="S70" s="21"/>
      <c r="T70" s="22"/>
      <c r="U70" s="21"/>
      <c r="V70" s="22"/>
      <c r="W70" s="20"/>
      <c r="X70" s="21"/>
      <c r="Y70" s="22"/>
      <c r="Z70" s="20"/>
      <c r="AA70" s="21"/>
      <c r="AB70" s="22"/>
      <c r="AC70" s="20"/>
      <c r="AD70" s="21"/>
      <c r="AE70" s="22"/>
      <c r="AF70" s="20"/>
      <c r="AG70" s="21"/>
      <c r="AH70" s="22"/>
      <c r="AI70" s="20"/>
      <c r="AJ70" s="53"/>
      <c r="AK70" s="21"/>
      <c r="AL70" s="56"/>
      <c r="AM70" s="3"/>
      <c r="AN70" s="3"/>
      <c r="AO70" s="23">
        <f t="shared" si="3"/>
        <v>0</v>
      </c>
      <c r="AP70" s="23">
        <f t="shared" si="4"/>
        <v>0</v>
      </c>
      <c r="AQ70" s="23">
        <f t="shared" si="5"/>
        <v>0</v>
      </c>
      <c r="AR70" s="23">
        <f t="shared" si="6"/>
        <v>0</v>
      </c>
      <c r="AS70" s="23">
        <f t="shared" si="7"/>
        <v>0</v>
      </c>
      <c r="AT70" s="23">
        <f t="shared" si="8"/>
        <v>0</v>
      </c>
      <c r="AU70" s="24">
        <f t="shared" si="9"/>
        <v>0</v>
      </c>
      <c r="AV70" s="23">
        <f t="shared" si="10"/>
        <v>0</v>
      </c>
      <c r="AW70" s="23">
        <f t="shared" si="11"/>
        <v>0</v>
      </c>
      <c r="AX70" s="23">
        <f t="shared" si="12"/>
        <v>0</v>
      </c>
      <c r="AY70" s="23">
        <f t="shared" si="13"/>
        <v>0</v>
      </c>
      <c r="AZ70" s="23">
        <f t="shared" si="14"/>
        <v>0</v>
      </c>
      <c r="BA70" s="24">
        <f t="shared" si="15"/>
        <v>0</v>
      </c>
      <c r="BB70" s="24">
        <f t="shared" si="16"/>
        <v>0</v>
      </c>
      <c r="BC70" s="24">
        <f t="shared" si="17"/>
        <v>0</v>
      </c>
      <c r="BD70" s="24">
        <f t="shared" si="18"/>
        <v>0</v>
      </c>
      <c r="BE70" s="24">
        <f t="shared" si="19"/>
        <v>0</v>
      </c>
      <c r="BF70" s="24">
        <f t="shared" si="20"/>
        <v>0</v>
      </c>
      <c r="BG70" s="24">
        <f t="shared" si="21"/>
        <v>0</v>
      </c>
      <c r="BH70" s="24">
        <f t="shared" si="22"/>
        <v>0</v>
      </c>
      <c r="BI70" s="24">
        <f t="shared" si="23"/>
        <v>0</v>
      </c>
      <c r="BJ70" s="24">
        <f t="shared" si="24"/>
        <v>0</v>
      </c>
      <c r="BK70" s="24">
        <f t="shared" si="25"/>
        <v>0</v>
      </c>
      <c r="BL70" s="24">
        <f t="shared" si="26"/>
        <v>0</v>
      </c>
      <c r="BM70" s="24">
        <f t="shared" si="27"/>
        <v>0</v>
      </c>
      <c r="BN70" s="24">
        <f t="shared" si="28"/>
        <v>0</v>
      </c>
      <c r="BO70" s="24">
        <f t="shared" si="29"/>
        <v>0</v>
      </c>
      <c r="BP70" s="24">
        <f t="shared" si="30"/>
        <v>0</v>
      </c>
      <c r="BQ70" s="24">
        <f t="shared" si="31"/>
        <v>0</v>
      </c>
      <c r="BR70" s="24" t="str">
        <f t="shared" si="32"/>
        <v/>
      </c>
      <c r="BS70" s="74" t="str">
        <f t="shared" si="0"/>
        <v xml:space="preserve"> </v>
      </c>
      <c r="BT70" s="74" t="str">
        <f t="shared" si="33"/>
        <v xml:space="preserve"> </v>
      </c>
      <c r="BU70" s="74" t="str">
        <f t="shared" si="34"/>
        <v xml:space="preserve"> </v>
      </c>
      <c r="BV70" s="76" t="str">
        <f t="shared" si="35"/>
        <v/>
      </c>
      <c r="BW70" s="75" t="str">
        <f t="shared" si="36"/>
        <v/>
      </c>
      <c r="BX70" s="68" t="str">
        <f t="shared" si="38"/>
        <v/>
      </c>
      <c r="BY70" s="69" t="str">
        <f t="shared" si="37"/>
        <v/>
      </c>
      <c r="BZ70" s="65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>
      <c r="A71" s="33">
        <v>59</v>
      </c>
      <c r="B71" s="3"/>
      <c r="C71" s="3"/>
      <c r="D71" s="3"/>
      <c r="E71" s="143" t="str">
        <f t="shared" si="2"/>
        <v/>
      </c>
      <c r="F71" s="3"/>
      <c r="G71" s="4"/>
      <c r="H71" s="4"/>
      <c r="I71" s="4"/>
      <c r="J71" s="4"/>
      <c r="K71" s="4"/>
      <c r="L71" s="4"/>
      <c r="M71" s="91"/>
      <c r="N71" s="20"/>
      <c r="O71" s="21"/>
      <c r="P71" s="22"/>
      <c r="Q71" s="21"/>
      <c r="R71" s="22"/>
      <c r="S71" s="21"/>
      <c r="T71" s="22"/>
      <c r="U71" s="21"/>
      <c r="V71" s="22"/>
      <c r="W71" s="20"/>
      <c r="X71" s="21"/>
      <c r="Y71" s="22"/>
      <c r="Z71" s="20"/>
      <c r="AA71" s="21"/>
      <c r="AB71" s="22"/>
      <c r="AC71" s="20"/>
      <c r="AD71" s="21"/>
      <c r="AE71" s="22"/>
      <c r="AF71" s="20"/>
      <c r="AG71" s="21"/>
      <c r="AH71" s="22"/>
      <c r="AI71" s="20"/>
      <c r="AJ71" s="53"/>
      <c r="AK71" s="21"/>
      <c r="AL71" s="56"/>
      <c r="AM71" s="3"/>
      <c r="AN71" s="3"/>
      <c r="AO71" s="23">
        <f t="shared" si="3"/>
        <v>0</v>
      </c>
      <c r="AP71" s="23">
        <f t="shared" si="4"/>
        <v>0</v>
      </c>
      <c r="AQ71" s="23">
        <f t="shared" si="5"/>
        <v>0</v>
      </c>
      <c r="AR71" s="23">
        <f t="shared" si="6"/>
        <v>0</v>
      </c>
      <c r="AS71" s="23">
        <f t="shared" si="7"/>
        <v>0</v>
      </c>
      <c r="AT71" s="23">
        <f t="shared" si="8"/>
        <v>0</v>
      </c>
      <c r="AU71" s="24">
        <f t="shared" si="9"/>
        <v>0</v>
      </c>
      <c r="AV71" s="23">
        <f t="shared" si="10"/>
        <v>0</v>
      </c>
      <c r="AW71" s="23">
        <f t="shared" si="11"/>
        <v>0</v>
      </c>
      <c r="AX71" s="23">
        <f t="shared" si="12"/>
        <v>0</v>
      </c>
      <c r="AY71" s="23">
        <f t="shared" si="13"/>
        <v>0</v>
      </c>
      <c r="AZ71" s="23">
        <f t="shared" si="14"/>
        <v>0</v>
      </c>
      <c r="BA71" s="24">
        <f t="shared" si="15"/>
        <v>0</v>
      </c>
      <c r="BB71" s="24">
        <f t="shared" si="16"/>
        <v>0</v>
      </c>
      <c r="BC71" s="24">
        <f t="shared" si="17"/>
        <v>0</v>
      </c>
      <c r="BD71" s="24">
        <f t="shared" si="18"/>
        <v>0</v>
      </c>
      <c r="BE71" s="24">
        <f t="shared" si="19"/>
        <v>0</v>
      </c>
      <c r="BF71" s="24">
        <f t="shared" si="20"/>
        <v>0</v>
      </c>
      <c r="BG71" s="24">
        <f t="shared" si="21"/>
        <v>0</v>
      </c>
      <c r="BH71" s="24">
        <f t="shared" si="22"/>
        <v>0</v>
      </c>
      <c r="BI71" s="24">
        <f t="shared" si="23"/>
        <v>0</v>
      </c>
      <c r="BJ71" s="24">
        <f t="shared" si="24"/>
        <v>0</v>
      </c>
      <c r="BK71" s="24">
        <f t="shared" si="25"/>
        <v>0</v>
      </c>
      <c r="BL71" s="24">
        <f t="shared" si="26"/>
        <v>0</v>
      </c>
      <c r="BM71" s="24">
        <f t="shared" si="27"/>
        <v>0</v>
      </c>
      <c r="BN71" s="24">
        <f t="shared" si="28"/>
        <v>0</v>
      </c>
      <c r="BO71" s="24">
        <f t="shared" si="29"/>
        <v>0</v>
      </c>
      <c r="BP71" s="24">
        <f t="shared" si="30"/>
        <v>0</v>
      </c>
      <c r="BQ71" s="24">
        <f t="shared" si="31"/>
        <v>0</v>
      </c>
      <c r="BR71" s="24" t="str">
        <f t="shared" si="32"/>
        <v/>
      </c>
      <c r="BS71" s="74" t="str">
        <f t="shared" si="0"/>
        <v xml:space="preserve"> </v>
      </c>
      <c r="BT71" s="74" t="str">
        <f t="shared" si="33"/>
        <v xml:space="preserve"> </v>
      </c>
      <c r="BU71" s="74" t="str">
        <f t="shared" si="34"/>
        <v xml:space="preserve"> </v>
      </c>
      <c r="BV71" s="76" t="str">
        <f t="shared" si="35"/>
        <v/>
      </c>
      <c r="BW71" s="75" t="str">
        <f t="shared" si="36"/>
        <v/>
      </c>
      <c r="BX71" s="68" t="str">
        <f t="shared" si="38"/>
        <v/>
      </c>
      <c r="BY71" s="69" t="str">
        <f t="shared" si="37"/>
        <v/>
      </c>
      <c r="BZ71" s="65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>
      <c r="A72" s="33">
        <v>60</v>
      </c>
      <c r="B72" s="3"/>
      <c r="C72" s="3"/>
      <c r="D72" s="3"/>
      <c r="E72" s="143" t="str">
        <f t="shared" si="2"/>
        <v/>
      </c>
      <c r="F72" s="3"/>
      <c r="G72" s="4"/>
      <c r="H72" s="4"/>
      <c r="I72" s="4"/>
      <c r="J72" s="4"/>
      <c r="K72" s="4"/>
      <c r="L72" s="4"/>
      <c r="M72" s="91"/>
      <c r="N72" s="20"/>
      <c r="O72" s="21"/>
      <c r="P72" s="22"/>
      <c r="Q72" s="21"/>
      <c r="R72" s="22"/>
      <c r="S72" s="21"/>
      <c r="T72" s="22"/>
      <c r="U72" s="21"/>
      <c r="V72" s="22"/>
      <c r="W72" s="20"/>
      <c r="X72" s="21"/>
      <c r="Y72" s="22"/>
      <c r="Z72" s="20"/>
      <c r="AA72" s="21"/>
      <c r="AB72" s="22"/>
      <c r="AC72" s="20"/>
      <c r="AD72" s="21"/>
      <c r="AE72" s="22"/>
      <c r="AF72" s="20"/>
      <c r="AG72" s="21"/>
      <c r="AH72" s="22"/>
      <c r="AI72" s="20"/>
      <c r="AJ72" s="53"/>
      <c r="AK72" s="21"/>
      <c r="AL72" s="56"/>
      <c r="AM72" s="3"/>
      <c r="AN72" s="3"/>
      <c r="AO72" s="23">
        <f t="shared" si="3"/>
        <v>0</v>
      </c>
      <c r="AP72" s="23">
        <f t="shared" si="4"/>
        <v>0</v>
      </c>
      <c r="AQ72" s="23">
        <f t="shared" si="5"/>
        <v>0</v>
      </c>
      <c r="AR72" s="23">
        <f t="shared" si="6"/>
        <v>0</v>
      </c>
      <c r="AS72" s="23">
        <f t="shared" si="7"/>
        <v>0</v>
      </c>
      <c r="AT72" s="23">
        <f t="shared" si="8"/>
        <v>0</v>
      </c>
      <c r="AU72" s="24">
        <f t="shared" si="9"/>
        <v>0</v>
      </c>
      <c r="AV72" s="23">
        <f t="shared" si="10"/>
        <v>0</v>
      </c>
      <c r="AW72" s="23">
        <f t="shared" si="11"/>
        <v>0</v>
      </c>
      <c r="AX72" s="23">
        <f t="shared" si="12"/>
        <v>0</v>
      </c>
      <c r="AY72" s="23">
        <f t="shared" si="13"/>
        <v>0</v>
      </c>
      <c r="AZ72" s="23">
        <f t="shared" si="14"/>
        <v>0</v>
      </c>
      <c r="BA72" s="24">
        <f t="shared" si="15"/>
        <v>0</v>
      </c>
      <c r="BB72" s="24">
        <f t="shared" si="16"/>
        <v>0</v>
      </c>
      <c r="BC72" s="24">
        <f t="shared" si="17"/>
        <v>0</v>
      </c>
      <c r="BD72" s="24">
        <f t="shared" si="18"/>
        <v>0</v>
      </c>
      <c r="BE72" s="24">
        <f t="shared" si="19"/>
        <v>0</v>
      </c>
      <c r="BF72" s="24">
        <f t="shared" si="20"/>
        <v>0</v>
      </c>
      <c r="BG72" s="24">
        <f t="shared" si="21"/>
        <v>0</v>
      </c>
      <c r="BH72" s="24">
        <f t="shared" si="22"/>
        <v>0</v>
      </c>
      <c r="BI72" s="24">
        <f t="shared" si="23"/>
        <v>0</v>
      </c>
      <c r="BJ72" s="24">
        <f t="shared" si="24"/>
        <v>0</v>
      </c>
      <c r="BK72" s="24">
        <f t="shared" si="25"/>
        <v>0</v>
      </c>
      <c r="BL72" s="24">
        <f t="shared" si="26"/>
        <v>0</v>
      </c>
      <c r="BM72" s="24">
        <f t="shared" si="27"/>
        <v>0</v>
      </c>
      <c r="BN72" s="24">
        <f t="shared" si="28"/>
        <v>0</v>
      </c>
      <c r="BO72" s="24">
        <f t="shared" si="29"/>
        <v>0</v>
      </c>
      <c r="BP72" s="24">
        <f t="shared" si="30"/>
        <v>0</v>
      </c>
      <c r="BQ72" s="24">
        <f t="shared" si="31"/>
        <v>0</v>
      </c>
      <c r="BR72" s="24" t="str">
        <f t="shared" si="32"/>
        <v/>
      </c>
      <c r="BS72" s="74" t="str">
        <f t="shared" si="0"/>
        <v xml:space="preserve"> </v>
      </c>
      <c r="BT72" s="74" t="str">
        <f t="shared" si="33"/>
        <v xml:space="preserve"> </v>
      </c>
      <c r="BU72" s="74" t="str">
        <f t="shared" si="34"/>
        <v xml:space="preserve"> </v>
      </c>
      <c r="BV72" s="76" t="str">
        <f t="shared" si="35"/>
        <v/>
      </c>
      <c r="BW72" s="75" t="str">
        <f t="shared" si="36"/>
        <v/>
      </c>
      <c r="BX72" s="68" t="str">
        <f t="shared" si="38"/>
        <v/>
      </c>
      <c r="BY72" s="69" t="str">
        <f t="shared" si="37"/>
        <v/>
      </c>
      <c r="BZ72" s="65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>
      <c r="A73" s="33">
        <v>61</v>
      </c>
      <c r="B73" s="3"/>
      <c r="C73" s="3"/>
      <c r="D73" s="3"/>
      <c r="E73" s="143" t="str">
        <f t="shared" si="2"/>
        <v/>
      </c>
      <c r="F73" s="3"/>
      <c r="G73" s="4"/>
      <c r="H73" s="4"/>
      <c r="I73" s="4"/>
      <c r="J73" s="4"/>
      <c r="K73" s="4"/>
      <c r="L73" s="4"/>
      <c r="M73" s="91"/>
      <c r="N73" s="20"/>
      <c r="O73" s="21"/>
      <c r="P73" s="22"/>
      <c r="Q73" s="21"/>
      <c r="R73" s="22"/>
      <c r="S73" s="21"/>
      <c r="T73" s="22"/>
      <c r="U73" s="21"/>
      <c r="V73" s="22"/>
      <c r="W73" s="20"/>
      <c r="X73" s="21"/>
      <c r="Y73" s="22"/>
      <c r="Z73" s="20"/>
      <c r="AA73" s="21"/>
      <c r="AB73" s="22"/>
      <c r="AC73" s="20"/>
      <c r="AD73" s="21"/>
      <c r="AE73" s="22"/>
      <c r="AF73" s="20"/>
      <c r="AG73" s="21"/>
      <c r="AH73" s="22"/>
      <c r="AI73" s="20"/>
      <c r="AJ73" s="53"/>
      <c r="AK73" s="21"/>
      <c r="AL73" s="56"/>
      <c r="AM73" s="3"/>
      <c r="AN73" s="3"/>
      <c r="AO73" s="23">
        <f t="shared" si="3"/>
        <v>0</v>
      </c>
      <c r="AP73" s="23">
        <f t="shared" si="4"/>
        <v>0</v>
      </c>
      <c r="AQ73" s="23">
        <f t="shared" si="5"/>
        <v>0</v>
      </c>
      <c r="AR73" s="23">
        <f t="shared" si="6"/>
        <v>0</v>
      </c>
      <c r="AS73" s="23">
        <f t="shared" si="7"/>
        <v>0</v>
      </c>
      <c r="AT73" s="23">
        <f t="shared" si="8"/>
        <v>0</v>
      </c>
      <c r="AU73" s="24">
        <f t="shared" si="9"/>
        <v>0</v>
      </c>
      <c r="AV73" s="23">
        <f t="shared" si="10"/>
        <v>0</v>
      </c>
      <c r="AW73" s="23">
        <f t="shared" si="11"/>
        <v>0</v>
      </c>
      <c r="AX73" s="23">
        <f t="shared" si="12"/>
        <v>0</v>
      </c>
      <c r="AY73" s="23">
        <f t="shared" si="13"/>
        <v>0</v>
      </c>
      <c r="AZ73" s="23">
        <f t="shared" si="14"/>
        <v>0</v>
      </c>
      <c r="BA73" s="24">
        <f t="shared" si="15"/>
        <v>0</v>
      </c>
      <c r="BB73" s="24">
        <f t="shared" si="16"/>
        <v>0</v>
      </c>
      <c r="BC73" s="24">
        <f t="shared" si="17"/>
        <v>0</v>
      </c>
      <c r="BD73" s="24">
        <f t="shared" si="18"/>
        <v>0</v>
      </c>
      <c r="BE73" s="24">
        <f t="shared" si="19"/>
        <v>0</v>
      </c>
      <c r="BF73" s="24">
        <f t="shared" si="20"/>
        <v>0</v>
      </c>
      <c r="BG73" s="24">
        <f t="shared" si="21"/>
        <v>0</v>
      </c>
      <c r="BH73" s="24">
        <f t="shared" si="22"/>
        <v>0</v>
      </c>
      <c r="BI73" s="24">
        <f t="shared" si="23"/>
        <v>0</v>
      </c>
      <c r="BJ73" s="24">
        <f t="shared" si="24"/>
        <v>0</v>
      </c>
      <c r="BK73" s="24">
        <f t="shared" si="25"/>
        <v>0</v>
      </c>
      <c r="BL73" s="24">
        <f t="shared" si="26"/>
        <v>0</v>
      </c>
      <c r="BM73" s="24">
        <f t="shared" si="27"/>
        <v>0</v>
      </c>
      <c r="BN73" s="24">
        <f t="shared" si="28"/>
        <v>0</v>
      </c>
      <c r="BO73" s="24">
        <f t="shared" si="29"/>
        <v>0</v>
      </c>
      <c r="BP73" s="24">
        <f t="shared" si="30"/>
        <v>0</v>
      </c>
      <c r="BQ73" s="24">
        <f t="shared" si="31"/>
        <v>0</v>
      </c>
      <c r="BR73" s="24" t="str">
        <f t="shared" si="32"/>
        <v/>
      </c>
      <c r="BS73" s="74" t="str">
        <f t="shared" si="0"/>
        <v xml:space="preserve"> </v>
      </c>
      <c r="BT73" s="74" t="str">
        <f t="shared" si="33"/>
        <v xml:space="preserve"> </v>
      </c>
      <c r="BU73" s="74" t="str">
        <f t="shared" si="34"/>
        <v xml:space="preserve"> </v>
      </c>
      <c r="BV73" s="76" t="str">
        <f t="shared" si="35"/>
        <v/>
      </c>
      <c r="BW73" s="75" t="str">
        <f t="shared" si="36"/>
        <v/>
      </c>
      <c r="BX73" s="68" t="str">
        <f t="shared" si="38"/>
        <v/>
      </c>
      <c r="BY73" s="69" t="str">
        <f t="shared" si="37"/>
        <v/>
      </c>
      <c r="BZ73" s="65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>
      <c r="A74" s="33">
        <v>62</v>
      </c>
      <c r="B74" s="3"/>
      <c r="C74" s="3"/>
      <c r="D74" s="3"/>
      <c r="E74" s="143" t="str">
        <f t="shared" si="2"/>
        <v/>
      </c>
      <c r="F74" s="3"/>
      <c r="G74" s="4"/>
      <c r="H74" s="4"/>
      <c r="I74" s="4"/>
      <c r="J74" s="4"/>
      <c r="K74" s="4"/>
      <c r="L74" s="4"/>
      <c r="M74" s="91"/>
      <c r="N74" s="20"/>
      <c r="O74" s="21"/>
      <c r="P74" s="22"/>
      <c r="Q74" s="21"/>
      <c r="R74" s="22"/>
      <c r="S74" s="21"/>
      <c r="T74" s="22"/>
      <c r="U74" s="21"/>
      <c r="V74" s="22"/>
      <c r="W74" s="20"/>
      <c r="X74" s="21"/>
      <c r="Y74" s="22"/>
      <c r="Z74" s="20"/>
      <c r="AA74" s="21"/>
      <c r="AB74" s="22"/>
      <c r="AC74" s="20"/>
      <c r="AD74" s="21"/>
      <c r="AE74" s="22"/>
      <c r="AF74" s="20"/>
      <c r="AG74" s="21"/>
      <c r="AH74" s="22"/>
      <c r="AI74" s="20"/>
      <c r="AJ74" s="53"/>
      <c r="AK74" s="21"/>
      <c r="AL74" s="56"/>
      <c r="AM74" s="3"/>
      <c r="AN74" s="3"/>
      <c r="AO74" s="23">
        <f t="shared" si="3"/>
        <v>0</v>
      </c>
      <c r="AP74" s="23">
        <f t="shared" si="4"/>
        <v>0</v>
      </c>
      <c r="AQ74" s="23">
        <f t="shared" si="5"/>
        <v>0</v>
      </c>
      <c r="AR74" s="23">
        <f t="shared" si="6"/>
        <v>0</v>
      </c>
      <c r="AS74" s="23">
        <f t="shared" si="7"/>
        <v>0</v>
      </c>
      <c r="AT74" s="23">
        <f t="shared" si="8"/>
        <v>0</v>
      </c>
      <c r="AU74" s="24">
        <f t="shared" si="9"/>
        <v>0</v>
      </c>
      <c r="AV74" s="23">
        <f t="shared" si="10"/>
        <v>0</v>
      </c>
      <c r="AW74" s="23">
        <f t="shared" si="11"/>
        <v>0</v>
      </c>
      <c r="AX74" s="23">
        <f t="shared" si="12"/>
        <v>0</v>
      </c>
      <c r="AY74" s="23">
        <f t="shared" si="13"/>
        <v>0</v>
      </c>
      <c r="AZ74" s="23">
        <f t="shared" si="14"/>
        <v>0</v>
      </c>
      <c r="BA74" s="24">
        <f t="shared" si="15"/>
        <v>0</v>
      </c>
      <c r="BB74" s="24">
        <f t="shared" si="16"/>
        <v>0</v>
      </c>
      <c r="BC74" s="24">
        <f t="shared" si="17"/>
        <v>0</v>
      </c>
      <c r="BD74" s="24">
        <f t="shared" si="18"/>
        <v>0</v>
      </c>
      <c r="BE74" s="24">
        <f t="shared" si="19"/>
        <v>0</v>
      </c>
      <c r="BF74" s="24">
        <f t="shared" si="20"/>
        <v>0</v>
      </c>
      <c r="BG74" s="24">
        <f t="shared" si="21"/>
        <v>0</v>
      </c>
      <c r="BH74" s="24">
        <f t="shared" si="22"/>
        <v>0</v>
      </c>
      <c r="BI74" s="24">
        <f t="shared" si="23"/>
        <v>0</v>
      </c>
      <c r="BJ74" s="24">
        <f t="shared" si="24"/>
        <v>0</v>
      </c>
      <c r="BK74" s="24">
        <f t="shared" si="25"/>
        <v>0</v>
      </c>
      <c r="BL74" s="24">
        <f t="shared" si="26"/>
        <v>0</v>
      </c>
      <c r="BM74" s="24">
        <f t="shared" si="27"/>
        <v>0</v>
      </c>
      <c r="BN74" s="24">
        <f t="shared" si="28"/>
        <v>0</v>
      </c>
      <c r="BO74" s="24">
        <f t="shared" si="29"/>
        <v>0</v>
      </c>
      <c r="BP74" s="24">
        <f t="shared" si="30"/>
        <v>0</v>
      </c>
      <c r="BQ74" s="24">
        <f t="shared" si="31"/>
        <v>0</v>
      </c>
      <c r="BR74" s="24" t="str">
        <f t="shared" si="32"/>
        <v/>
      </c>
      <c r="BS74" s="74" t="str">
        <f t="shared" si="0"/>
        <v xml:space="preserve"> </v>
      </c>
      <c r="BT74" s="74" t="str">
        <f t="shared" si="33"/>
        <v xml:space="preserve"> </v>
      </c>
      <c r="BU74" s="74" t="str">
        <f t="shared" si="34"/>
        <v xml:space="preserve"> </v>
      </c>
      <c r="BV74" s="76" t="str">
        <f t="shared" si="35"/>
        <v/>
      </c>
      <c r="BW74" s="75" t="str">
        <f t="shared" si="36"/>
        <v/>
      </c>
      <c r="BX74" s="68" t="str">
        <f t="shared" si="38"/>
        <v/>
      </c>
      <c r="BY74" s="69" t="str">
        <f t="shared" si="37"/>
        <v/>
      </c>
      <c r="BZ74" s="65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>
      <c r="A75" s="33">
        <v>63</v>
      </c>
      <c r="B75" s="3"/>
      <c r="C75" s="3"/>
      <c r="D75" s="3"/>
      <c r="E75" s="143" t="str">
        <f t="shared" si="2"/>
        <v/>
      </c>
      <c r="F75" s="3"/>
      <c r="G75" s="4"/>
      <c r="H75" s="4"/>
      <c r="I75" s="4"/>
      <c r="J75" s="4"/>
      <c r="K75" s="4"/>
      <c r="L75" s="4"/>
      <c r="M75" s="91"/>
      <c r="N75" s="20"/>
      <c r="O75" s="21"/>
      <c r="P75" s="22"/>
      <c r="Q75" s="21"/>
      <c r="R75" s="22"/>
      <c r="S75" s="21"/>
      <c r="T75" s="22"/>
      <c r="U75" s="21"/>
      <c r="V75" s="22"/>
      <c r="W75" s="20"/>
      <c r="X75" s="21"/>
      <c r="Y75" s="22"/>
      <c r="Z75" s="20"/>
      <c r="AA75" s="21"/>
      <c r="AB75" s="22"/>
      <c r="AC75" s="20"/>
      <c r="AD75" s="21"/>
      <c r="AE75" s="22"/>
      <c r="AF75" s="20"/>
      <c r="AG75" s="21"/>
      <c r="AH75" s="22"/>
      <c r="AI75" s="20"/>
      <c r="AJ75" s="53"/>
      <c r="AK75" s="21"/>
      <c r="AL75" s="56"/>
      <c r="AM75" s="3"/>
      <c r="AN75" s="3"/>
      <c r="AO75" s="23">
        <f t="shared" si="3"/>
        <v>0</v>
      </c>
      <c r="AP75" s="23">
        <f t="shared" si="4"/>
        <v>0</v>
      </c>
      <c r="AQ75" s="23">
        <f t="shared" si="5"/>
        <v>0</v>
      </c>
      <c r="AR75" s="23">
        <f t="shared" si="6"/>
        <v>0</v>
      </c>
      <c r="AS75" s="23">
        <f t="shared" si="7"/>
        <v>0</v>
      </c>
      <c r="AT75" s="23">
        <f t="shared" si="8"/>
        <v>0</v>
      </c>
      <c r="AU75" s="24">
        <f t="shared" si="9"/>
        <v>0</v>
      </c>
      <c r="AV75" s="23">
        <f t="shared" si="10"/>
        <v>0</v>
      </c>
      <c r="AW75" s="23">
        <f t="shared" si="11"/>
        <v>0</v>
      </c>
      <c r="AX75" s="23">
        <f t="shared" si="12"/>
        <v>0</v>
      </c>
      <c r="AY75" s="23">
        <f t="shared" si="13"/>
        <v>0</v>
      </c>
      <c r="AZ75" s="23">
        <f t="shared" si="14"/>
        <v>0</v>
      </c>
      <c r="BA75" s="24">
        <f t="shared" si="15"/>
        <v>0</v>
      </c>
      <c r="BB75" s="24">
        <f t="shared" si="16"/>
        <v>0</v>
      </c>
      <c r="BC75" s="24">
        <f t="shared" si="17"/>
        <v>0</v>
      </c>
      <c r="BD75" s="24">
        <f t="shared" si="18"/>
        <v>0</v>
      </c>
      <c r="BE75" s="24">
        <f t="shared" si="19"/>
        <v>0</v>
      </c>
      <c r="BF75" s="24">
        <f t="shared" si="20"/>
        <v>0</v>
      </c>
      <c r="BG75" s="24">
        <f t="shared" si="21"/>
        <v>0</v>
      </c>
      <c r="BH75" s="24">
        <f t="shared" si="22"/>
        <v>0</v>
      </c>
      <c r="BI75" s="24">
        <f t="shared" si="23"/>
        <v>0</v>
      </c>
      <c r="BJ75" s="24">
        <f t="shared" si="24"/>
        <v>0</v>
      </c>
      <c r="BK75" s="24">
        <f t="shared" si="25"/>
        <v>0</v>
      </c>
      <c r="BL75" s="24">
        <f t="shared" si="26"/>
        <v>0</v>
      </c>
      <c r="BM75" s="24">
        <f t="shared" si="27"/>
        <v>0</v>
      </c>
      <c r="BN75" s="24">
        <f t="shared" si="28"/>
        <v>0</v>
      </c>
      <c r="BO75" s="24">
        <f t="shared" si="29"/>
        <v>0</v>
      </c>
      <c r="BP75" s="24">
        <f t="shared" si="30"/>
        <v>0</v>
      </c>
      <c r="BQ75" s="24">
        <f t="shared" si="31"/>
        <v>0</v>
      </c>
      <c r="BR75" s="24" t="str">
        <f t="shared" si="32"/>
        <v/>
      </c>
      <c r="BS75" s="74" t="str">
        <f t="shared" si="0"/>
        <v xml:space="preserve"> </v>
      </c>
      <c r="BT75" s="74" t="str">
        <f t="shared" si="33"/>
        <v xml:space="preserve"> </v>
      </c>
      <c r="BU75" s="74" t="str">
        <f t="shared" si="34"/>
        <v xml:space="preserve"> </v>
      </c>
      <c r="BV75" s="76" t="str">
        <f t="shared" si="35"/>
        <v/>
      </c>
      <c r="BW75" s="75" t="str">
        <f t="shared" si="36"/>
        <v/>
      </c>
      <c r="BX75" s="68" t="str">
        <f t="shared" si="38"/>
        <v/>
      </c>
      <c r="BY75" s="69" t="str">
        <f t="shared" si="37"/>
        <v/>
      </c>
      <c r="BZ75" s="65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>
      <c r="A76" s="33">
        <v>64</v>
      </c>
      <c r="B76" s="3"/>
      <c r="C76" s="3"/>
      <c r="D76" s="3"/>
      <c r="E76" s="143" t="str">
        <f t="shared" si="2"/>
        <v/>
      </c>
      <c r="F76" s="3"/>
      <c r="G76" s="4"/>
      <c r="H76" s="4"/>
      <c r="I76" s="4"/>
      <c r="J76" s="4"/>
      <c r="K76" s="4"/>
      <c r="L76" s="4"/>
      <c r="M76" s="91"/>
      <c r="N76" s="20"/>
      <c r="O76" s="21"/>
      <c r="P76" s="22"/>
      <c r="Q76" s="21"/>
      <c r="R76" s="22"/>
      <c r="S76" s="21"/>
      <c r="T76" s="22"/>
      <c r="U76" s="21"/>
      <c r="V76" s="22"/>
      <c r="W76" s="20"/>
      <c r="X76" s="21"/>
      <c r="Y76" s="22"/>
      <c r="Z76" s="20"/>
      <c r="AA76" s="21"/>
      <c r="AB76" s="22"/>
      <c r="AC76" s="20"/>
      <c r="AD76" s="21"/>
      <c r="AE76" s="22"/>
      <c r="AF76" s="20"/>
      <c r="AG76" s="21"/>
      <c r="AH76" s="22"/>
      <c r="AI76" s="20"/>
      <c r="AJ76" s="53"/>
      <c r="AK76" s="21"/>
      <c r="AL76" s="56"/>
      <c r="AM76" s="3"/>
      <c r="AN76" s="3"/>
      <c r="AO76" s="23">
        <f t="shared" si="3"/>
        <v>0</v>
      </c>
      <c r="AP76" s="23">
        <f t="shared" si="4"/>
        <v>0</v>
      </c>
      <c r="AQ76" s="23">
        <f t="shared" si="5"/>
        <v>0</v>
      </c>
      <c r="AR76" s="23">
        <f t="shared" si="6"/>
        <v>0</v>
      </c>
      <c r="AS76" s="23">
        <f t="shared" si="7"/>
        <v>0</v>
      </c>
      <c r="AT76" s="23">
        <f t="shared" si="8"/>
        <v>0</v>
      </c>
      <c r="AU76" s="24">
        <f t="shared" si="9"/>
        <v>0</v>
      </c>
      <c r="AV76" s="23">
        <f t="shared" si="10"/>
        <v>0</v>
      </c>
      <c r="AW76" s="23">
        <f t="shared" si="11"/>
        <v>0</v>
      </c>
      <c r="AX76" s="23">
        <f t="shared" si="12"/>
        <v>0</v>
      </c>
      <c r="AY76" s="23">
        <f t="shared" si="13"/>
        <v>0</v>
      </c>
      <c r="AZ76" s="23">
        <f t="shared" si="14"/>
        <v>0</v>
      </c>
      <c r="BA76" s="24">
        <f t="shared" si="15"/>
        <v>0</v>
      </c>
      <c r="BB76" s="24">
        <f t="shared" si="16"/>
        <v>0</v>
      </c>
      <c r="BC76" s="24">
        <f t="shared" si="17"/>
        <v>0</v>
      </c>
      <c r="BD76" s="24">
        <f t="shared" si="18"/>
        <v>0</v>
      </c>
      <c r="BE76" s="24">
        <f t="shared" si="19"/>
        <v>0</v>
      </c>
      <c r="BF76" s="24">
        <f t="shared" si="20"/>
        <v>0</v>
      </c>
      <c r="BG76" s="24">
        <f t="shared" si="21"/>
        <v>0</v>
      </c>
      <c r="BH76" s="24">
        <f t="shared" si="22"/>
        <v>0</v>
      </c>
      <c r="BI76" s="24">
        <f t="shared" si="23"/>
        <v>0</v>
      </c>
      <c r="BJ76" s="24">
        <f t="shared" si="24"/>
        <v>0</v>
      </c>
      <c r="BK76" s="24">
        <f t="shared" si="25"/>
        <v>0</v>
      </c>
      <c r="BL76" s="24">
        <f t="shared" si="26"/>
        <v>0</v>
      </c>
      <c r="BM76" s="24">
        <f t="shared" si="27"/>
        <v>0</v>
      </c>
      <c r="BN76" s="24">
        <f t="shared" si="28"/>
        <v>0</v>
      </c>
      <c r="BO76" s="24">
        <f t="shared" si="29"/>
        <v>0</v>
      </c>
      <c r="BP76" s="24">
        <f t="shared" si="30"/>
        <v>0</v>
      </c>
      <c r="BQ76" s="24">
        <f t="shared" si="31"/>
        <v>0</v>
      </c>
      <c r="BR76" s="24" t="str">
        <f t="shared" si="32"/>
        <v/>
      </c>
      <c r="BS76" s="74" t="str">
        <f t="shared" si="0"/>
        <v xml:space="preserve"> </v>
      </c>
      <c r="BT76" s="74" t="str">
        <f t="shared" si="33"/>
        <v xml:space="preserve"> </v>
      </c>
      <c r="BU76" s="74" t="str">
        <f t="shared" si="34"/>
        <v xml:space="preserve"> </v>
      </c>
      <c r="BV76" s="76" t="str">
        <f t="shared" si="35"/>
        <v/>
      </c>
      <c r="BW76" s="75" t="str">
        <f t="shared" si="36"/>
        <v/>
      </c>
      <c r="BX76" s="68" t="str">
        <f t="shared" si="38"/>
        <v/>
      </c>
      <c r="BY76" s="69" t="str">
        <f t="shared" si="37"/>
        <v/>
      </c>
      <c r="BZ76" s="65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>
      <c r="A77" s="33">
        <v>65</v>
      </c>
      <c r="B77" s="3"/>
      <c r="C77" s="3"/>
      <c r="D77" s="3"/>
      <c r="E77" s="143" t="str">
        <f t="shared" si="2"/>
        <v/>
      </c>
      <c r="F77" s="3"/>
      <c r="G77" s="4"/>
      <c r="H77" s="4"/>
      <c r="I77" s="4"/>
      <c r="J77" s="4"/>
      <c r="K77" s="4"/>
      <c r="L77" s="4"/>
      <c r="M77" s="91"/>
      <c r="N77" s="20"/>
      <c r="O77" s="21"/>
      <c r="P77" s="22"/>
      <c r="Q77" s="21"/>
      <c r="R77" s="22"/>
      <c r="S77" s="21"/>
      <c r="T77" s="22"/>
      <c r="U77" s="21"/>
      <c r="V77" s="22"/>
      <c r="W77" s="20"/>
      <c r="X77" s="21"/>
      <c r="Y77" s="22"/>
      <c r="Z77" s="20"/>
      <c r="AA77" s="21"/>
      <c r="AB77" s="22"/>
      <c r="AC77" s="20"/>
      <c r="AD77" s="21"/>
      <c r="AE77" s="22"/>
      <c r="AF77" s="20"/>
      <c r="AG77" s="21"/>
      <c r="AH77" s="22"/>
      <c r="AI77" s="20"/>
      <c r="AJ77" s="53"/>
      <c r="AK77" s="21"/>
      <c r="AL77" s="56"/>
      <c r="AM77" s="3"/>
      <c r="AN77" s="3"/>
      <c r="AO77" s="23">
        <f t="shared" si="3"/>
        <v>0</v>
      </c>
      <c r="AP77" s="23">
        <f t="shared" si="4"/>
        <v>0</v>
      </c>
      <c r="AQ77" s="23">
        <f t="shared" si="5"/>
        <v>0</v>
      </c>
      <c r="AR77" s="23">
        <f t="shared" si="6"/>
        <v>0</v>
      </c>
      <c r="AS77" s="23">
        <f t="shared" si="7"/>
        <v>0</v>
      </c>
      <c r="AT77" s="23">
        <f t="shared" si="8"/>
        <v>0</v>
      </c>
      <c r="AU77" s="24">
        <f t="shared" si="9"/>
        <v>0</v>
      </c>
      <c r="AV77" s="23">
        <f t="shared" si="10"/>
        <v>0</v>
      </c>
      <c r="AW77" s="23">
        <f t="shared" si="11"/>
        <v>0</v>
      </c>
      <c r="AX77" s="23">
        <f t="shared" si="12"/>
        <v>0</v>
      </c>
      <c r="AY77" s="23">
        <f t="shared" si="13"/>
        <v>0</v>
      </c>
      <c r="AZ77" s="23">
        <f t="shared" si="14"/>
        <v>0</v>
      </c>
      <c r="BA77" s="24">
        <f t="shared" si="15"/>
        <v>0</v>
      </c>
      <c r="BB77" s="24">
        <f t="shared" si="16"/>
        <v>0</v>
      </c>
      <c r="BC77" s="24">
        <f t="shared" si="17"/>
        <v>0</v>
      </c>
      <c r="BD77" s="24">
        <f t="shared" si="18"/>
        <v>0</v>
      </c>
      <c r="BE77" s="24">
        <f t="shared" si="19"/>
        <v>0</v>
      </c>
      <c r="BF77" s="24">
        <f t="shared" si="20"/>
        <v>0</v>
      </c>
      <c r="BG77" s="24">
        <f t="shared" si="21"/>
        <v>0</v>
      </c>
      <c r="BH77" s="24">
        <f t="shared" si="22"/>
        <v>0</v>
      </c>
      <c r="BI77" s="24">
        <f t="shared" si="23"/>
        <v>0</v>
      </c>
      <c r="BJ77" s="24">
        <f t="shared" si="24"/>
        <v>0</v>
      </c>
      <c r="BK77" s="24">
        <f t="shared" si="25"/>
        <v>0</v>
      </c>
      <c r="BL77" s="24">
        <f t="shared" si="26"/>
        <v>0</v>
      </c>
      <c r="BM77" s="24">
        <f t="shared" si="27"/>
        <v>0</v>
      </c>
      <c r="BN77" s="24">
        <f t="shared" si="28"/>
        <v>0</v>
      </c>
      <c r="BO77" s="24">
        <f t="shared" si="29"/>
        <v>0</v>
      </c>
      <c r="BP77" s="24">
        <f t="shared" si="30"/>
        <v>0</v>
      </c>
      <c r="BQ77" s="24">
        <f t="shared" si="31"/>
        <v>0</v>
      </c>
      <c r="BR77" s="24" t="str">
        <f t="shared" si="32"/>
        <v/>
      </c>
      <c r="BS77" s="74" t="str">
        <f t="shared" si="0"/>
        <v xml:space="preserve"> </v>
      </c>
      <c r="BT77" s="74" t="str">
        <f t="shared" si="33"/>
        <v xml:space="preserve"> </v>
      </c>
      <c r="BU77" s="74" t="str">
        <f t="shared" si="34"/>
        <v xml:space="preserve"> </v>
      </c>
      <c r="BV77" s="76" t="str">
        <f t="shared" si="35"/>
        <v/>
      </c>
      <c r="BW77" s="75" t="str">
        <f t="shared" si="36"/>
        <v/>
      </c>
      <c r="BX77" s="68" t="str">
        <f t="shared" ref="BX77:BX108" si="39">IF(AU77=1,"ETF",IF(BK77=1,"LCF",IF(BQ77=1,"LPF",IF(BR77=1,"ACPR",IF(AM77&lt;&gt;"","LOSS",IF(AN77&lt;&gt;"","WTH",""))))))</f>
        <v/>
      </c>
      <c r="BY77" s="69" t="str">
        <f t="shared" si="37"/>
        <v/>
      </c>
      <c r="BZ77" s="65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>
      <c r="A78" s="33">
        <v>66</v>
      </c>
      <c r="B78" s="3"/>
      <c r="C78" s="3"/>
      <c r="D78" s="3"/>
      <c r="E78" s="143" t="str">
        <f t="shared" ref="E78:E141" si="40">IF(ISBLANK(D78),"",IF(D78&lt;5,"Under 5",IF(D78&gt;15,"Adult","5-15")))</f>
        <v/>
      </c>
      <c r="F78" s="3"/>
      <c r="G78" s="4"/>
      <c r="H78" s="4"/>
      <c r="I78" s="4"/>
      <c r="J78" s="4"/>
      <c r="K78" s="4"/>
      <c r="L78" s="4"/>
      <c r="M78" s="91"/>
      <c r="N78" s="20"/>
      <c r="O78" s="21"/>
      <c r="P78" s="22"/>
      <c r="Q78" s="21"/>
      <c r="R78" s="22"/>
      <c r="S78" s="21"/>
      <c r="T78" s="22"/>
      <c r="U78" s="21"/>
      <c r="V78" s="22"/>
      <c r="W78" s="20"/>
      <c r="X78" s="21"/>
      <c r="Y78" s="22"/>
      <c r="Z78" s="20"/>
      <c r="AA78" s="21"/>
      <c r="AB78" s="22"/>
      <c r="AC78" s="20"/>
      <c r="AD78" s="21"/>
      <c r="AE78" s="22"/>
      <c r="AF78" s="20"/>
      <c r="AG78" s="21"/>
      <c r="AH78" s="22"/>
      <c r="AI78" s="20"/>
      <c r="AJ78" s="53"/>
      <c r="AK78" s="21"/>
      <c r="AL78" s="56"/>
      <c r="AM78" s="3"/>
      <c r="AN78" s="3"/>
      <c r="AO78" s="23">
        <f t="shared" ref="AO78:AO141" si="41">IF(P78&lt;&gt;"",IF(T78&gt;P78,1,0),0)</f>
        <v>0</v>
      </c>
      <c r="AP78" s="23">
        <f t="shared" ref="AP78:AP141" si="42">IF(P78&lt;&gt;"",IF(V78&gt;=(0.25*P78),1,0),0)</f>
        <v>0</v>
      </c>
      <c r="AQ78" s="23">
        <f t="shared" ref="AQ78:AQ141" si="43">IF((V78&gt;0),IF( (U78&gt;=37.5),1,0),0)</f>
        <v>0</v>
      </c>
      <c r="AR78" s="23">
        <f t="shared" ref="AR78:AR141" si="44">IF(AND(L78="Day1",R78&gt;0),1,0)</f>
        <v>0</v>
      </c>
      <c r="AS78" s="23">
        <f t="shared" ref="AS78:AS141" si="45">IF(AND(L78="Day2",T78&gt;0),1,0)</f>
        <v>0</v>
      </c>
      <c r="AT78" s="23">
        <f t="shared" ref="AT78:AT141" si="46">IF(AND(L78="Day3",V78&gt;0),1,0)</f>
        <v>0</v>
      </c>
      <c r="AU78" s="24">
        <f t="shared" ref="AU78:AU141" si="47">IF(ROUNDUP((AT78+AS78+AR78+AQ78+AP78+AO78)/6,0)=1,1,0)</f>
        <v>0</v>
      </c>
      <c r="AV78" s="23">
        <f t="shared" ref="AV78:AV141" si="48">IF(AND(L78="Day7",Y78&gt;0),1,0)</f>
        <v>0</v>
      </c>
      <c r="AW78" s="23">
        <f t="shared" ref="AW78:AW141" si="49">IF(AND(L78="Day14",AB78&gt;0),1,0)</f>
        <v>0</v>
      </c>
      <c r="AX78" s="23">
        <f t="shared" ref="AX78:AX141" si="50">IF(AND(L78="Day21",AE78&gt;0),1,0)</f>
        <v>0</v>
      </c>
      <c r="AY78" s="23">
        <f t="shared" ref="AY78:AY141" si="51">IF(AND(L78="Day28",AH78&gt;0),1,0)</f>
        <v>0</v>
      </c>
      <c r="AZ78" s="23">
        <f t="shared" ref="AZ78:AZ141" si="52">IF(AND(OR(L78="Day4",L78="Day5",L78="Day6",L78="Day8",L78="Day9",L78="Day10",L78="Day11",L78="Day12",L78="Day13",L78="Day15",L78="Day16",L78="Day17",L78="Day18",L74="Day19",L78="Day20",L78="Day22",L78="Day23",L78="Day24",L78="Day25",L78="Day26",L78="Day27"),AL78&gt;0),1,0)</f>
        <v>0</v>
      </c>
      <c r="BA78" s="24">
        <f t="shared" ref="BA78:BA141" si="53">IF((Y78&gt;0),IF((X78&gt;=37.5),1,0),0)</f>
        <v>0</v>
      </c>
      <c r="BB78" s="24">
        <f t="shared" ref="BB78:BB141" si="54">IF((AB78&gt;0),IF( (AA78&gt;=37.5),1,0),0)</f>
        <v>0</v>
      </c>
      <c r="BC78" s="24">
        <f t="shared" ref="BC78:BC141" si="55">IF((AE78&gt;0),IF( (AD78&gt;=37.5),1,0),0)</f>
        <v>0</v>
      </c>
      <c r="BD78" s="24">
        <f t="shared" ref="BD78:BD141" si="56">IF((AH78&gt;0),IF( (AG78&gt;=37.5),1,0),0)</f>
        <v>0</v>
      </c>
      <c r="BE78" s="24">
        <f t="shared" ref="BE78:BE141" si="57">IF((AL78&gt;0),IF( (AK78&gt;=37.5),1,0),0)</f>
        <v>0</v>
      </c>
      <c r="BF78" s="24">
        <f t="shared" ref="BF78:BF141" si="58">IF(W78="Y",IF(Y78&gt;0,1,0),0)</f>
        <v>0</v>
      </c>
      <c r="BG78" s="24">
        <f t="shared" ref="BG78:BG141" si="59">IF(Z78="Y",IF(AB78&gt;0,1,0),0)</f>
        <v>0</v>
      </c>
      <c r="BH78" s="24">
        <f t="shared" ref="BH78:BH141" si="60">IF(AC78="Y",IF(AE78&gt;0,1,0),0)</f>
        <v>0</v>
      </c>
      <c r="BI78" s="24">
        <f t="shared" ref="BI78:BI141" si="61">IF(AF78="Y",IF(AH78&gt;0,1,0),0)</f>
        <v>0</v>
      </c>
      <c r="BJ78" s="24">
        <f t="shared" ref="BJ78:BJ141" si="62">IF(AI78="Y",IF(AL78&gt;0,1,0),0)</f>
        <v>0</v>
      </c>
      <c r="BK78" s="24">
        <f t="shared" ref="BK78:BK141" si="63">IF(AU78=0,ROUNDUP((AV78+AW78+AX78+AY78+AZ78+BA78+BB78+BC78+BD78+BE78+BF78+BG78+BH78+BI78+BJ78)/15,0),0)</f>
        <v>0</v>
      </c>
      <c r="BL78" s="24">
        <f t="shared" ref="BL78:BL141" si="64">IF((Y78&gt;0),IF( (X78&lt;37.5),1,0),0)</f>
        <v>0</v>
      </c>
      <c r="BM78" s="24">
        <f t="shared" ref="BM78:BM141" si="65">IF((AB78&gt;0),IF( (AA78&lt;37.5),1,0),0)</f>
        <v>0</v>
      </c>
      <c r="BN78" s="24">
        <f t="shared" ref="BN78:BN141" si="66">IF((AE78&gt;0),IF( (AD78&lt;37.5),1,0),0)</f>
        <v>0</v>
      </c>
      <c r="BO78" s="24">
        <f t="shared" ref="BO78:BO141" si="67">IF((AH78&gt;0),IF( (AG78&lt;37.5),1,0),0)</f>
        <v>0</v>
      </c>
      <c r="BP78" s="24">
        <f t="shared" ref="BP78:BP141" si="68">IF((AL78&gt;0),IF( (AK78&lt;37.5),1,0),0)</f>
        <v>0</v>
      </c>
      <c r="BQ78" s="24">
        <f t="shared" ref="BQ78:BQ141" si="69">IF(AU78=0,ROUNDUP((BL78+BM78+BN78+BO78+BP78)/5,0),0)</f>
        <v>0</v>
      </c>
      <c r="BR78" s="24" t="str">
        <f t="shared" ref="BR78:BR141" si="70">IF(AH78&lt;&gt;"",IF(AM78="",IF(AN78="",1-((AU78+BK78+BQ78)),0),0),"")</f>
        <v/>
      </c>
      <c r="BS78" s="74" t="str">
        <f t="shared" ref="BS78:BS141" si="71">IF(AR78&gt;0,"Day1",IF(OR(AO78&gt;0,AS78&gt;0),"Day2",IF(OR(AP78&gt;0,AQ78&gt;0,AT78&gt;0),"Day3",IF(OR(AV78&gt;0,BA78&gt;0,BF78&gt;0,BL78&gt;0),"Day7",IF(OR(AW78&gt;0,BB78&gt;0,BG78&gt;0,BM78&gt;0),"Day14"," ")))))</f>
        <v xml:space="preserve"> </v>
      </c>
      <c r="BT78" s="74" t="str">
        <f t="shared" ref="BT78:BT141" si="72">IF(OR(AX78&gt;0,BC78&gt;0,BH78&gt;0,BN78&gt;0),"Day21",IF(OR(AY78&gt;0,BD78&gt;0,BI78&gt;0,BO78&gt;0),"Day28",IF(OR(AZ78&gt;0,BE78&gt;0,BJ78&gt;0,BP78&gt;0),AJ78," ")))</f>
        <v xml:space="preserve"> </v>
      </c>
      <c r="BU78" s="74" t="str">
        <f t="shared" ref="BU78:BU141" si="73">IF(BR78=1,"Day28"," ")</f>
        <v xml:space="preserve"> </v>
      </c>
      <c r="BV78" s="76" t="str">
        <f t="shared" ref="BV78:BV141" si="74">IF((BS78&lt;&gt;" "),BS78,IF(BT78&lt;&gt;" ",BT78,""))</f>
        <v/>
      </c>
      <c r="BW78" s="75" t="str">
        <f t="shared" ref="BW78:BW141" si="75">IF((AM78&lt;&gt;""),AM78,IF(AN78&lt;&gt;"",AN78,""))</f>
        <v/>
      </c>
      <c r="BX78" s="68" t="str">
        <f t="shared" si="39"/>
        <v/>
      </c>
      <c r="BY78" s="69" t="str">
        <f t="shared" ref="BY78:BY141" si="76">IF((BS78&lt;&gt;" "),BS78,IF(BT78&lt;&gt;" ",BT78,IF(BU78&lt;&gt;" ",BU78,IF(BW78&lt;&gt;" ",BW78,""))))</f>
        <v/>
      </c>
      <c r="BZ78" s="65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>
      <c r="A79" s="33">
        <v>67</v>
      </c>
      <c r="B79" s="3"/>
      <c r="C79" s="3"/>
      <c r="D79" s="3"/>
      <c r="E79" s="143" t="str">
        <f t="shared" si="40"/>
        <v/>
      </c>
      <c r="F79" s="3"/>
      <c r="G79" s="4"/>
      <c r="H79" s="4"/>
      <c r="I79" s="4"/>
      <c r="J79" s="4"/>
      <c r="K79" s="4"/>
      <c r="L79" s="4"/>
      <c r="M79" s="91"/>
      <c r="N79" s="20"/>
      <c r="O79" s="21"/>
      <c r="P79" s="22"/>
      <c r="Q79" s="21"/>
      <c r="R79" s="22"/>
      <c r="S79" s="21"/>
      <c r="T79" s="22"/>
      <c r="U79" s="21"/>
      <c r="V79" s="22"/>
      <c r="W79" s="20"/>
      <c r="X79" s="21"/>
      <c r="Y79" s="22"/>
      <c r="Z79" s="20"/>
      <c r="AA79" s="21"/>
      <c r="AB79" s="22"/>
      <c r="AC79" s="20"/>
      <c r="AD79" s="21"/>
      <c r="AE79" s="22"/>
      <c r="AF79" s="20"/>
      <c r="AG79" s="21"/>
      <c r="AH79" s="22"/>
      <c r="AI79" s="20"/>
      <c r="AJ79" s="53"/>
      <c r="AK79" s="21"/>
      <c r="AL79" s="56"/>
      <c r="AM79" s="3"/>
      <c r="AN79" s="3"/>
      <c r="AO79" s="23">
        <f t="shared" si="41"/>
        <v>0</v>
      </c>
      <c r="AP79" s="23">
        <f t="shared" si="42"/>
        <v>0</v>
      </c>
      <c r="AQ79" s="23">
        <f t="shared" si="43"/>
        <v>0</v>
      </c>
      <c r="AR79" s="23">
        <f t="shared" si="44"/>
        <v>0</v>
      </c>
      <c r="AS79" s="23">
        <f t="shared" si="45"/>
        <v>0</v>
      </c>
      <c r="AT79" s="23">
        <f t="shared" si="46"/>
        <v>0</v>
      </c>
      <c r="AU79" s="24">
        <f t="shared" si="47"/>
        <v>0</v>
      </c>
      <c r="AV79" s="23">
        <f t="shared" si="48"/>
        <v>0</v>
      </c>
      <c r="AW79" s="23">
        <f t="shared" si="49"/>
        <v>0</v>
      </c>
      <c r="AX79" s="23">
        <f t="shared" si="50"/>
        <v>0</v>
      </c>
      <c r="AY79" s="23">
        <f t="shared" si="51"/>
        <v>0</v>
      </c>
      <c r="AZ79" s="23">
        <f t="shared" si="52"/>
        <v>0</v>
      </c>
      <c r="BA79" s="24">
        <f t="shared" si="53"/>
        <v>0</v>
      </c>
      <c r="BB79" s="24">
        <f t="shared" si="54"/>
        <v>0</v>
      </c>
      <c r="BC79" s="24">
        <f t="shared" si="55"/>
        <v>0</v>
      </c>
      <c r="BD79" s="24">
        <f t="shared" si="56"/>
        <v>0</v>
      </c>
      <c r="BE79" s="24">
        <f t="shared" si="57"/>
        <v>0</v>
      </c>
      <c r="BF79" s="24">
        <f t="shared" si="58"/>
        <v>0</v>
      </c>
      <c r="BG79" s="24">
        <f t="shared" si="59"/>
        <v>0</v>
      </c>
      <c r="BH79" s="24">
        <f t="shared" si="60"/>
        <v>0</v>
      </c>
      <c r="BI79" s="24">
        <f t="shared" si="61"/>
        <v>0</v>
      </c>
      <c r="BJ79" s="24">
        <f t="shared" si="62"/>
        <v>0</v>
      </c>
      <c r="BK79" s="24">
        <f t="shared" si="63"/>
        <v>0</v>
      </c>
      <c r="BL79" s="24">
        <f t="shared" si="64"/>
        <v>0</v>
      </c>
      <c r="BM79" s="24">
        <f t="shared" si="65"/>
        <v>0</v>
      </c>
      <c r="BN79" s="24">
        <f t="shared" si="66"/>
        <v>0</v>
      </c>
      <c r="BO79" s="24">
        <f t="shared" si="67"/>
        <v>0</v>
      </c>
      <c r="BP79" s="24">
        <f t="shared" si="68"/>
        <v>0</v>
      </c>
      <c r="BQ79" s="24">
        <f t="shared" si="69"/>
        <v>0</v>
      </c>
      <c r="BR79" s="24" t="str">
        <f t="shared" si="70"/>
        <v/>
      </c>
      <c r="BS79" s="74" t="str">
        <f t="shared" si="71"/>
        <v xml:space="preserve"> </v>
      </c>
      <c r="BT79" s="74" t="str">
        <f t="shared" si="72"/>
        <v xml:space="preserve"> </v>
      </c>
      <c r="BU79" s="74" t="str">
        <f t="shared" si="73"/>
        <v xml:space="preserve"> </v>
      </c>
      <c r="BV79" s="76" t="str">
        <f t="shared" si="74"/>
        <v/>
      </c>
      <c r="BW79" s="75" t="str">
        <f t="shared" si="75"/>
        <v/>
      </c>
      <c r="BX79" s="68" t="str">
        <f t="shared" si="39"/>
        <v/>
      </c>
      <c r="BY79" s="69" t="str">
        <f t="shared" si="76"/>
        <v/>
      </c>
      <c r="BZ79" s="65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>
      <c r="A80" s="33">
        <v>68</v>
      </c>
      <c r="B80" s="3"/>
      <c r="C80" s="3"/>
      <c r="D80" s="3"/>
      <c r="E80" s="143" t="str">
        <f t="shared" si="40"/>
        <v/>
      </c>
      <c r="F80" s="3"/>
      <c r="G80" s="4"/>
      <c r="H80" s="4"/>
      <c r="I80" s="4"/>
      <c r="J80" s="4"/>
      <c r="K80" s="4"/>
      <c r="L80" s="4"/>
      <c r="M80" s="91"/>
      <c r="N80" s="20"/>
      <c r="O80" s="21"/>
      <c r="P80" s="22"/>
      <c r="Q80" s="21"/>
      <c r="R80" s="22"/>
      <c r="S80" s="21"/>
      <c r="T80" s="22"/>
      <c r="U80" s="21"/>
      <c r="V80" s="22"/>
      <c r="W80" s="20"/>
      <c r="X80" s="21"/>
      <c r="Y80" s="22"/>
      <c r="Z80" s="20"/>
      <c r="AA80" s="21"/>
      <c r="AB80" s="22"/>
      <c r="AC80" s="20"/>
      <c r="AD80" s="21"/>
      <c r="AE80" s="22"/>
      <c r="AF80" s="20"/>
      <c r="AG80" s="21"/>
      <c r="AH80" s="22"/>
      <c r="AI80" s="20"/>
      <c r="AJ80" s="53"/>
      <c r="AK80" s="21"/>
      <c r="AL80" s="56"/>
      <c r="AM80" s="3"/>
      <c r="AN80" s="3"/>
      <c r="AO80" s="23">
        <f t="shared" si="41"/>
        <v>0</v>
      </c>
      <c r="AP80" s="23">
        <f t="shared" si="42"/>
        <v>0</v>
      </c>
      <c r="AQ80" s="23">
        <f t="shared" si="43"/>
        <v>0</v>
      </c>
      <c r="AR80" s="23">
        <f t="shared" si="44"/>
        <v>0</v>
      </c>
      <c r="AS80" s="23">
        <f t="shared" si="45"/>
        <v>0</v>
      </c>
      <c r="AT80" s="23">
        <f t="shared" si="46"/>
        <v>0</v>
      </c>
      <c r="AU80" s="24">
        <f t="shared" si="47"/>
        <v>0</v>
      </c>
      <c r="AV80" s="23">
        <f t="shared" si="48"/>
        <v>0</v>
      </c>
      <c r="AW80" s="23">
        <f t="shared" si="49"/>
        <v>0</v>
      </c>
      <c r="AX80" s="23">
        <f t="shared" si="50"/>
        <v>0</v>
      </c>
      <c r="AY80" s="23">
        <f t="shared" si="51"/>
        <v>0</v>
      </c>
      <c r="AZ80" s="23">
        <f t="shared" si="52"/>
        <v>0</v>
      </c>
      <c r="BA80" s="24">
        <f t="shared" si="53"/>
        <v>0</v>
      </c>
      <c r="BB80" s="24">
        <f t="shared" si="54"/>
        <v>0</v>
      </c>
      <c r="BC80" s="24">
        <f t="shared" si="55"/>
        <v>0</v>
      </c>
      <c r="BD80" s="24">
        <f t="shared" si="56"/>
        <v>0</v>
      </c>
      <c r="BE80" s="24">
        <f t="shared" si="57"/>
        <v>0</v>
      </c>
      <c r="BF80" s="24">
        <f t="shared" si="58"/>
        <v>0</v>
      </c>
      <c r="BG80" s="24">
        <f t="shared" si="59"/>
        <v>0</v>
      </c>
      <c r="BH80" s="24">
        <f t="shared" si="60"/>
        <v>0</v>
      </c>
      <c r="BI80" s="24">
        <f t="shared" si="61"/>
        <v>0</v>
      </c>
      <c r="BJ80" s="24">
        <f t="shared" si="62"/>
        <v>0</v>
      </c>
      <c r="BK80" s="24">
        <f t="shared" si="63"/>
        <v>0</v>
      </c>
      <c r="BL80" s="24">
        <f t="shared" si="64"/>
        <v>0</v>
      </c>
      <c r="BM80" s="24">
        <f t="shared" si="65"/>
        <v>0</v>
      </c>
      <c r="BN80" s="24">
        <f t="shared" si="66"/>
        <v>0</v>
      </c>
      <c r="BO80" s="24">
        <f t="shared" si="67"/>
        <v>0</v>
      </c>
      <c r="BP80" s="24">
        <f t="shared" si="68"/>
        <v>0</v>
      </c>
      <c r="BQ80" s="24">
        <f t="shared" si="69"/>
        <v>0</v>
      </c>
      <c r="BR80" s="24" t="str">
        <f t="shared" si="70"/>
        <v/>
      </c>
      <c r="BS80" s="74" t="str">
        <f t="shared" si="71"/>
        <v xml:space="preserve"> </v>
      </c>
      <c r="BT80" s="74" t="str">
        <f t="shared" si="72"/>
        <v xml:space="preserve"> </v>
      </c>
      <c r="BU80" s="74" t="str">
        <f t="shared" si="73"/>
        <v xml:space="preserve"> </v>
      </c>
      <c r="BV80" s="76" t="str">
        <f t="shared" si="74"/>
        <v/>
      </c>
      <c r="BW80" s="75" t="str">
        <f t="shared" si="75"/>
        <v/>
      </c>
      <c r="BX80" s="68" t="str">
        <f t="shared" si="39"/>
        <v/>
      </c>
      <c r="BY80" s="69" t="str">
        <f t="shared" si="76"/>
        <v/>
      </c>
      <c r="BZ80" s="65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>
      <c r="A81" s="33">
        <v>69</v>
      </c>
      <c r="B81" s="3"/>
      <c r="C81" s="3"/>
      <c r="D81" s="3"/>
      <c r="E81" s="143" t="str">
        <f t="shared" si="40"/>
        <v/>
      </c>
      <c r="F81" s="3"/>
      <c r="G81" s="4"/>
      <c r="H81" s="4"/>
      <c r="I81" s="4"/>
      <c r="J81" s="4"/>
      <c r="K81" s="4"/>
      <c r="L81" s="4"/>
      <c r="M81" s="91"/>
      <c r="N81" s="20"/>
      <c r="O81" s="21"/>
      <c r="P81" s="22"/>
      <c r="Q81" s="21"/>
      <c r="R81" s="22"/>
      <c r="S81" s="21"/>
      <c r="T81" s="22"/>
      <c r="U81" s="21"/>
      <c r="V81" s="22"/>
      <c r="W81" s="20"/>
      <c r="X81" s="21"/>
      <c r="Y81" s="22"/>
      <c r="Z81" s="20"/>
      <c r="AA81" s="21"/>
      <c r="AB81" s="22"/>
      <c r="AC81" s="20"/>
      <c r="AD81" s="21"/>
      <c r="AE81" s="22"/>
      <c r="AF81" s="20"/>
      <c r="AG81" s="21"/>
      <c r="AH81" s="22"/>
      <c r="AI81" s="20"/>
      <c r="AJ81" s="53"/>
      <c r="AK81" s="21"/>
      <c r="AL81" s="56"/>
      <c r="AM81" s="3"/>
      <c r="AN81" s="3"/>
      <c r="AO81" s="23">
        <f t="shared" si="41"/>
        <v>0</v>
      </c>
      <c r="AP81" s="23">
        <f t="shared" si="42"/>
        <v>0</v>
      </c>
      <c r="AQ81" s="23">
        <f t="shared" si="43"/>
        <v>0</v>
      </c>
      <c r="AR81" s="23">
        <f t="shared" si="44"/>
        <v>0</v>
      </c>
      <c r="AS81" s="23">
        <f t="shared" si="45"/>
        <v>0</v>
      </c>
      <c r="AT81" s="23">
        <f t="shared" si="46"/>
        <v>0</v>
      </c>
      <c r="AU81" s="24">
        <f t="shared" si="47"/>
        <v>0</v>
      </c>
      <c r="AV81" s="23">
        <f t="shared" si="48"/>
        <v>0</v>
      </c>
      <c r="AW81" s="23">
        <f t="shared" si="49"/>
        <v>0</v>
      </c>
      <c r="AX81" s="23">
        <f t="shared" si="50"/>
        <v>0</v>
      </c>
      <c r="AY81" s="23">
        <f t="shared" si="51"/>
        <v>0</v>
      </c>
      <c r="AZ81" s="23">
        <f t="shared" si="52"/>
        <v>0</v>
      </c>
      <c r="BA81" s="24">
        <f t="shared" si="53"/>
        <v>0</v>
      </c>
      <c r="BB81" s="24">
        <f t="shared" si="54"/>
        <v>0</v>
      </c>
      <c r="BC81" s="24">
        <f t="shared" si="55"/>
        <v>0</v>
      </c>
      <c r="BD81" s="24">
        <f t="shared" si="56"/>
        <v>0</v>
      </c>
      <c r="BE81" s="24">
        <f t="shared" si="57"/>
        <v>0</v>
      </c>
      <c r="BF81" s="24">
        <f t="shared" si="58"/>
        <v>0</v>
      </c>
      <c r="BG81" s="24">
        <f t="shared" si="59"/>
        <v>0</v>
      </c>
      <c r="BH81" s="24">
        <f t="shared" si="60"/>
        <v>0</v>
      </c>
      <c r="BI81" s="24">
        <f t="shared" si="61"/>
        <v>0</v>
      </c>
      <c r="BJ81" s="24">
        <f t="shared" si="62"/>
        <v>0</v>
      </c>
      <c r="BK81" s="24">
        <f t="shared" si="63"/>
        <v>0</v>
      </c>
      <c r="BL81" s="24">
        <f t="shared" si="64"/>
        <v>0</v>
      </c>
      <c r="BM81" s="24">
        <f t="shared" si="65"/>
        <v>0</v>
      </c>
      <c r="BN81" s="24">
        <f t="shared" si="66"/>
        <v>0</v>
      </c>
      <c r="BO81" s="24">
        <f t="shared" si="67"/>
        <v>0</v>
      </c>
      <c r="BP81" s="24">
        <f t="shared" si="68"/>
        <v>0</v>
      </c>
      <c r="BQ81" s="24">
        <f t="shared" si="69"/>
        <v>0</v>
      </c>
      <c r="BR81" s="24" t="str">
        <f t="shared" si="70"/>
        <v/>
      </c>
      <c r="BS81" s="74" t="str">
        <f t="shared" si="71"/>
        <v xml:space="preserve"> </v>
      </c>
      <c r="BT81" s="74" t="str">
        <f t="shared" si="72"/>
        <v xml:space="preserve"> </v>
      </c>
      <c r="BU81" s="74" t="str">
        <f t="shared" si="73"/>
        <v xml:space="preserve"> </v>
      </c>
      <c r="BV81" s="76" t="str">
        <f t="shared" si="74"/>
        <v/>
      </c>
      <c r="BW81" s="75" t="str">
        <f t="shared" si="75"/>
        <v/>
      </c>
      <c r="BX81" s="68" t="str">
        <f t="shared" si="39"/>
        <v/>
      </c>
      <c r="BY81" s="69" t="str">
        <f t="shared" si="76"/>
        <v/>
      </c>
      <c r="BZ81" s="65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>
      <c r="A82" s="33">
        <v>70</v>
      </c>
      <c r="B82" s="3"/>
      <c r="C82" s="3"/>
      <c r="D82" s="3"/>
      <c r="E82" s="143" t="str">
        <f t="shared" si="40"/>
        <v/>
      </c>
      <c r="F82" s="3"/>
      <c r="G82" s="4"/>
      <c r="H82" s="4"/>
      <c r="I82" s="4"/>
      <c r="J82" s="4"/>
      <c r="K82" s="4"/>
      <c r="L82" s="4"/>
      <c r="M82" s="91"/>
      <c r="N82" s="20"/>
      <c r="O82" s="21"/>
      <c r="P82" s="22"/>
      <c r="Q82" s="21"/>
      <c r="R82" s="22"/>
      <c r="S82" s="21"/>
      <c r="T82" s="22"/>
      <c r="U82" s="21"/>
      <c r="V82" s="22"/>
      <c r="W82" s="20"/>
      <c r="X82" s="21"/>
      <c r="Y82" s="22"/>
      <c r="Z82" s="20"/>
      <c r="AA82" s="21"/>
      <c r="AB82" s="22"/>
      <c r="AC82" s="20"/>
      <c r="AD82" s="21"/>
      <c r="AE82" s="22"/>
      <c r="AF82" s="20"/>
      <c r="AG82" s="21"/>
      <c r="AH82" s="22"/>
      <c r="AI82" s="20"/>
      <c r="AJ82" s="53"/>
      <c r="AK82" s="21"/>
      <c r="AL82" s="56"/>
      <c r="AM82" s="3"/>
      <c r="AN82" s="3"/>
      <c r="AO82" s="23">
        <f t="shared" si="41"/>
        <v>0</v>
      </c>
      <c r="AP82" s="23">
        <f t="shared" si="42"/>
        <v>0</v>
      </c>
      <c r="AQ82" s="23">
        <f t="shared" si="43"/>
        <v>0</v>
      </c>
      <c r="AR82" s="23">
        <f t="shared" si="44"/>
        <v>0</v>
      </c>
      <c r="AS82" s="23">
        <f t="shared" si="45"/>
        <v>0</v>
      </c>
      <c r="AT82" s="23">
        <f t="shared" si="46"/>
        <v>0</v>
      </c>
      <c r="AU82" s="24">
        <f t="shared" si="47"/>
        <v>0</v>
      </c>
      <c r="AV82" s="23">
        <f t="shared" si="48"/>
        <v>0</v>
      </c>
      <c r="AW82" s="23">
        <f t="shared" si="49"/>
        <v>0</v>
      </c>
      <c r="AX82" s="23">
        <f t="shared" si="50"/>
        <v>0</v>
      </c>
      <c r="AY82" s="23">
        <f t="shared" si="51"/>
        <v>0</v>
      </c>
      <c r="AZ82" s="23">
        <f t="shared" si="52"/>
        <v>0</v>
      </c>
      <c r="BA82" s="24">
        <f t="shared" si="53"/>
        <v>0</v>
      </c>
      <c r="BB82" s="24">
        <f t="shared" si="54"/>
        <v>0</v>
      </c>
      <c r="BC82" s="24">
        <f t="shared" si="55"/>
        <v>0</v>
      </c>
      <c r="BD82" s="24">
        <f t="shared" si="56"/>
        <v>0</v>
      </c>
      <c r="BE82" s="24">
        <f t="shared" si="57"/>
        <v>0</v>
      </c>
      <c r="BF82" s="24">
        <f t="shared" si="58"/>
        <v>0</v>
      </c>
      <c r="BG82" s="24">
        <f t="shared" si="59"/>
        <v>0</v>
      </c>
      <c r="BH82" s="24">
        <f t="shared" si="60"/>
        <v>0</v>
      </c>
      <c r="BI82" s="24">
        <f t="shared" si="61"/>
        <v>0</v>
      </c>
      <c r="BJ82" s="24">
        <f t="shared" si="62"/>
        <v>0</v>
      </c>
      <c r="BK82" s="24">
        <f t="shared" si="63"/>
        <v>0</v>
      </c>
      <c r="BL82" s="24">
        <f t="shared" si="64"/>
        <v>0</v>
      </c>
      <c r="BM82" s="24">
        <f t="shared" si="65"/>
        <v>0</v>
      </c>
      <c r="BN82" s="24">
        <f t="shared" si="66"/>
        <v>0</v>
      </c>
      <c r="BO82" s="24">
        <f t="shared" si="67"/>
        <v>0</v>
      </c>
      <c r="BP82" s="24">
        <f t="shared" si="68"/>
        <v>0</v>
      </c>
      <c r="BQ82" s="24">
        <f t="shared" si="69"/>
        <v>0</v>
      </c>
      <c r="BR82" s="24" t="str">
        <f t="shared" si="70"/>
        <v/>
      </c>
      <c r="BS82" s="74" t="str">
        <f t="shared" si="71"/>
        <v xml:space="preserve"> </v>
      </c>
      <c r="BT82" s="74" t="str">
        <f t="shared" si="72"/>
        <v xml:space="preserve"> </v>
      </c>
      <c r="BU82" s="74" t="str">
        <f t="shared" si="73"/>
        <v xml:space="preserve"> </v>
      </c>
      <c r="BV82" s="76" t="str">
        <f t="shared" si="74"/>
        <v/>
      </c>
      <c r="BW82" s="75" t="str">
        <f t="shared" si="75"/>
        <v/>
      </c>
      <c r="BX82" s="68" t="str">
        <f t="shared" si="39"/>
        <v/>
      </c>
      <c r="BY82" s="69" t="str">
        <f t="shared" si="76"/>
        <v/>
      </c>
      <c r="BZ82" s="65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>
      <c r="A83" s="33">
        <v>71</v>
      </c>
      <c r="B83" s="3"/>
      <c r="C83" s="3"/>
      <c r="D83" s="3"/>
      <c r="E83" s="143" t="str">
        <f t="shared" si="40"/>
        <v/>
      </c>
      <c r="F83" s="3"/>
      <c r="G83" s="4"/>
      <c r="H83" s="4"/>
      <c r="I83" s="4"/>
      <c r="J83" s="4"/>
      <c r="K83" s="4"/>
      <c r="L83" s="4"/>
      <c r="M83" s="91"/>
      <c r="N83" s="20"/>
      <c r="O83" s="21"/>
      <c r="P83" s="22"/>
      <c r="Q83" s="21"/>
      <c r="R83" s="22"/>
      <c r="S83" s="21"/>
      <c r="T83" s="22"/>
      <c r="U83" s="21"/>
      <c r="V83" s="22"/>
      <c r="W83" s="20"/>
      <c r="X83" s="21"/>
      <c r="Y83" s="22"/>
      <c r="Z83" s="20"/>
      <c r="AA83" s="21"/>
      <c r="AB83" s="22"/>
      <c r="AC83" s="20"/>
      <c r="AD83" s="21"/>
      <c r="AE83" s="22"/>
      <c r="AF83" s="20"/>
      <c r="AG83" s="21"/>
      <c r="AH83" s="22"/>
      <c r="AI83" s="20"/>
      <c r="AJ83" s="53"/>
      <c r="AK83" s="21"/>
      <c r="AL83" s="56"/>
      <c r="AM83" s="3"/>
      <c r="AN83" s="3"/>
      <c r="AO83" s="23">
        <f t="shared" si="41"/>
        <v>0</v>
      </c>
      <c r="AP83" s="23">
        <f t="shared" si="42"/>
        <v>0</v>
      </c>
      <c r="AQ83" s="23">
        <f t="shared" si="43"/>
        <v>0</v>
      </c>
      <c r="AR83" s="23">
        <f t="shared" si="44"/>
        <v>0</v>
      </c>
      <c r="AS83" s="23">
        <f t="shared" si="45"/>
        <v>0</v>
      </c>
      <c r="AT83" s="23">
        <f t="shared" si="46"/>
        <v>0</v>
      </c>
      <c r="AU83" s="24">
        <f t="shared" si="47"/>
        <v>0</v>
      </c>
      <c r="AV83" s="23">
        <f t="shared" si="48"/>
        <v>0</v>
      </c>
      <c r="AW83" s="23">
        <f t="shared" si="49"/>
        <v>0</v>
      </c>
      <c r="AX83" s="23">
        <f t="shared" si="50"/>
        <v>0</v>
      </c>
      <c r="AY83" s="23">
        <f t="shared" si="51"/>
        <v>0</v>
      </c>
      <c r="AZ83" s="23">
        <f t="shared" si="52"/>
        <v>0</v>
      </c>
      <c r="BA83" s="24">
        <f t="shared" si="53"/>
        <v>0</v>
      </c>
      <c r="BB83" s="24">
        <f t="shared" si="54"/>
        <v>0</v>
      </c>
      <c r="BC83" s="24">
        <f t="shared" si="55"/>
        <v>0</v>
      </c>
      <c r="BD83" s="24">
        <f t="shared" si="56"/>
        <v>0</v>
      </c>
      <c r="BE83" s="24">
        <f t="shared" si="57"/>
        <v>0</v>
      </c>
      <c r="BF83" s="24">
        <f t="shared" si="58"/>
        <v>0</v>
      </c>
      <c r="BG83" s="24">
        <f t="shared" si="59"/>
        <v>0</v>
      </c>
      <c r="BH83" s="24">
        <f t="shared" si="60"/>
        <v>0</v>
      </c>
      <c r="BI83" s="24">
        <f t="shared" si="61"/>
        <v>0</v>
      </c>
      <c r="BJ83" s="24">
        <f t="shared" si="62"/>
        <v>0</v>
      </c>
      <c r="BK83" s="24">
        <f t="shared" si="63"/>
        <v>0</v>
      </c>
      <c r="BL83" s="24">
        <f t="shared" si="64"/>
        <v>0</v>
      </c>
      <c r="BM83" s="24">
        <f t="shared" si="65"/>
        <v>0</v>
      </c>
      <c r="BN83" s="24">
        <f t="shared" si="66"/>
        <v>0</v>
      </c>
      <c r="BO83" s="24">
        <f t="shared" si="67"/>
        <v>0</v>
      </c>
      <c r="BP83" s="24">
        <f t="shared" si="68"/>
        <v>0</v>
      </c>
      <c r="BQ83" s="24">
        <f t="shared" si="69"/>
        <v>0</v>
      </c>
      <c r="BR83" s="24" t="str">
        <f t="shared" si="70"/>
        <v/>
      </c>
      <c r="BS83" s="74" t="str">
        <f t="shared" si="71"/>
        <v xml:space="preserve"> </v>
      </c>
      <c r="BT83" s="74" t="str">
        <f t="shared" si="72"/>
        <v xml:space="preserve"> </v>
      </c>
      <c r="BU83" s="74" t="str">
        <f t="shared" si="73"/>
        <v xml:space="preserve"> </v>
      </c>
      <c r="BV83" s="76" t="str">
        <f t="shared" si="74"/>
        <v/>
      </c>
      <c r="BW83" s="75" t="str">
        <f t="shared" si="75"/>
        <v/>
      </c>
      <c r="BX83" s="68" t="str">
        <f t="shared" si="39"/>
        <v/>
      </c>
      <c r="BY83" s="69" t="str">
        <f t="shared" si="76"/>
        <v/>
      </c>
      <c r="BZ83" s="65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>
      <c r="A84" s="33">
        <v>72</v>
      </c>
      <c r="B84" s="3"/>
      <c r="C84" s="3"/>
      <c r="D84" s="3"/>
      <c r="E84" s="143" t="str">
        <f t="shared" si="40"/>
        <v/>
      </c>
      <c r="F84" s="3"/>
      <c r="G84" s="4"/>
      <c r="H84" s="4"/>
      <c r="I84" s="4"/>
      <c r="J84" s="4"/>
      <c r="K84" s="4"/>
      <c r="L84" s="4"/>
      <c r="M84" s="91"/>
      <c r="N84" s="20"/>
      <c r="O84" s="21"/>
      <c r="P84" s="22"/>
      <c r="Q84" s="21"/>
      <c r="R84" s="22"/>
      <c r="S84" s="21"/>
      <c r="T84" s="22"/>
      <c r="U84" s="21"/>
      <c r="V84" s="22"/>
      <c r="W84" s="20"/>
      <c r="X84" s="21"/>
      <c r="Y84" s="22"/>
      <c r="Z84" s="20"/>
      <c r="AA84" s="21"/>
      <c r="AB84" s="22"/>
      <c r="AC84" s="20"/>
      <c r="AD84" s="21"/>
      <c r="AE84" s="22"/>
      <c r="AF84" s="20"/>
      <c r="AG84" s="21"/>
      <c r="AH84" s="22"/>
      <c r="AI84" s="20"/>
      <c r="AJ84" s="53"/>
      <c r="AK84" s="21"/>
      <c r="AL84" s="56"/>
      <c r="AM84" s="3"/>
      <c r="AN84" s="3"/>
      <c r="AO84" s="23">
        <f t="shared" si="41"/>
        <v>0</v>
      </c>
      <c r="AP84" s="23">
        <f t="shared" si="42"/>
        <v>0</v>
      </c>
      <c r="AQ84" s="23">
        <f t="shared" si="43"/>
        <v>0</v>
      </c>
      <c r="AR84" s="23">
        <f t="shared" si="44"/>
        <v>0</v>
      </c>
      <c r="AS84" s="23">
        <f t="shared" si="45"/>
        <v>0</v>
      </c>
      <c r="AT84" s="23">
        <f t="shared" si="46"/>
        <v>0</v>
      </c>
      <c r="AU84" s="24">
        <f t="shared" si="47"/>
        <v>0</v>
      </c>
      <c r="AV84" s="23">
        <f t="shared" si="48"/>
        <v>0</v>
      </c>
      <c r="AW84" s="23">
        <f t="shared" si="49"/>
        <v>0</v>
      </c>
      <c r="AX84" s="23">
        <f t="shared" si="50"/>
        <v>0</v>
      </c>
      <c r="AY84" s="23">
        <f t="shared" si="51"/>
        <v>0</v>
      </c>
      <c r="AZ84" s="23">
        <f t="shared" si="52"/>
        <v>0</v>
      </c>
      <c r="BA84" s="24">
        <f t="shared" si="53"/>
        <v>0</v>
      </c>
      <c r="BB84" s="24">
        <f t="shared" si="54"/>
        <v>0</v>
      </c>
      <c r="BC84" s="24">
        <f t="shared" si="55"/>
        <v>0</v>
      </c>
      <c r="BD84" s="24">
        <f t="shared" si="56"/>
        <v>0</v>
      </c>
      <c r="BE84" s="24">
        <f t="shared" si="57"/>
        <v>0</v>
      </c>
      <c r="BF84" s="24">
        <f t="shared" si="58"/>
        <v>0</v>
      </c>
      <c r="BG84" s="24">
        <f t="shared" si="59"/>
        <v>0</v>
      </c>
      <c r="BH84" s="24">
        <f t="shared" si="60"/>
        <v>0</v>
      </c>
      <c r="BI84" s="24">
        <f t="shared" si="61"/>
        <v>0</v>
      </c>
      <c r="BJ84" s="24">
        <f t="shared" si="62"/>
        <v>0</v>
      </c>
      <c r="BK84" s="24">
        <f t="shared" si="63"/>
        <v>0</v>
      </c>
      <c r="BL84" s="24">
        <f t="shared" si="64"/>
        <v>0</v>
      </c>
      <c r="BM84" s="24">
        <f t="shared" si="65"/>
        <v>0</v>
      </c>
      <c r="BN84" s="24">
        <f t="shared" si="66"/>
        <v>0</v>
      </c>
      <c r="BO84" s="24">
        <f t="shared" si="67"/>
        <v>0</v>
      </c>
      <c r="BP84" s="24">
        <f t="shared" si="68"/>
        <v>0</v>
      </c>
      <c r="BQ84" s="24">
        <f t="shared" si="69"/>
        <v>0</v>
      </c>
      <c r="BR84" s="24" t="str">
        <f t="shared" si="70"/>
        <v/>
      </c>
      <c r="BS84" s="74" t="str">
        <f t="shared" si="71"/>
        <v xml:space="preserve"> </v>
      </c>
      <c r="BT84" s="74" t="str">
        <f t="shared" si="72"/>
        <v xml:space="preserve"> </v>
      </c>
      <c r="BU84" s="74" t="str">
        <f t="shared" si="73"/>
        <v xml:space="preserve"> </v>
      </c>
      <c r="BV84" s="76" t="str">
        <f t="shared" si="74"/>
        <v/>
      </c>
      <c r="BW84" s="75" t="str">
        <f t="shared" si="75"/>
        <v/>
      </c>
      <c r="BX84" s="68" t="str">
        <f t="shared" si="39"/>
        <v/>
      </c>
      <c r="BY84" s="69" t="str">
        <f t="shared" si="76"/>
        <v/>
      </c>
      <c r="BZ84" s="65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106">
      <c r="A85" s="33">
        <v>73</v>
      </c>
      <c r="B85" s="3"/>
      <c r="C85" s="3"/>
      <c r="D85" s="3"/>
      <c r="E85" s="143" t="str">
        <f t="shared" si="40"/>
        <v/>
      </c>
      <c r="F85" s="3"/>
      <c r="G85" s="4"/>
      <c r="H85" s="4"/>
      <c r="I85" s="4"/>
      <c r="J85" s="4"/>
      <c r="K85" s="4"/>
      <c r="L85" s="4"/>
      <c r="M85" s="91"/>
      <c r="N85" s="20"/>
      <c r="O85" s="21"/>
      <c r="P85" s="22"/>
      <c r="Q85" s="21"/>
      <c r="R85" s="22"/>
      <c r="S85" s="21"/>
      <c r="T85" s="22"/>
      <c r="U85" s="21"/>
      <c r="V85" s="22"/>
      <c r="W85" s="20"/>
      <c r="X85" s="21"/>
      <c r="Y85" s="22"/>
      <c r="Z85" s="20"/>
      <c r="AA85" s="21"/>
      <c r="AB85" s="22"/>
      <c r="AC85" s="20"/>
      <c r="AD85" s="21"/>
      <c r="AE85" s="22"/>
      <c r="AF85" s="20"/>
      <c r="AG85" s="21"/>
      <c r="AH85" s="22"/>
      <c r="AI85" s="20"/>
      <c r="AJ85" s="53"/>
      <c r="AK85" s="21"/>
      <c r="AL85" s="56"/>
      <c r="AM85" s="3"/>
      <c r="AN85" s="3"/>
      <c r="AO85" s="23">
        <f t="shared" si="41"/>
        <v>0</v>
      </c>
      <c r="AP85" s="23">
        <f t="shared" si="42"/>
        <v>0</v>
      </c>
      <c r="AQ85" s="23">
        <f t="shared" si="43"/>
        <v>0</v>
      </c>
      <c r="AR85" s="23">
        <f t="shared" si="44"/>
        <v>0</v>
      </c>
      <c r="AS85" s="23">
        <f t="shared" si="45"/>
        <v>0</v>
      </c>
      <c r="AT85" s="23">
        <f t="shared" si="46"/>
        <v>0</v>
      </c>
      <c r="AU85" s="24">
        <f t="shared" si="47"/>
        <v>0</v>
      </c>
      <c r="AV85" s="23">
        <f t="shared" si="48"/>
        <v>0</v>
      </c>
      <c r="AW85" s="23">
        <f t="shared" si="49"/>
        <v>0</v>
      </c>
      <c r="AX85" s="23">
        <f t="shared" si="50"/>
        <v>0</v>
      </c>
      <c r="AY85" s="23">
        <f t="shared" si="51"/>
        <v>0</v>
      </c>
      <c r="AZ85" s="23">
        <f t="shared" si="52"/>
        <v>0</v>
      </c>
      <c r="BA85" s="24">
        <f t="shared" si="53"/>
        <v>0</v>
      </c>
      <c r="BB85" s="24">
        <f t="shared" si="54"/>
        <v>0</v>
      </c>
      <c r="BC85" s="24">
        <f t="shared" si="55"/>
        <v>0</v>
      </c>
      <c r="BD85" s="24">
        <f t="shared" si="56"/>
        <v>0</v>
      </c>
      <c r="BE85" s="24">
        <f t="shared" si="57"/>
        <v>0</v>
      </c>
      <c r="BF85" s="24">
        <f t="shared" si="58"/>
        <v>0</v>
      </c>
      <c r="BG85" s="24">
        <f t="shared" si="59"/>
        <v>0</v>
      </c>
      <c r="BH85" s="24">
        <f t="shared" si="60"/>
        <v>0</v>
      </c>
      <c r="BI85" s="24">
        <f t="shared" si="61"/>
        <v>0</v>
      </c>
      <c r="BJ85" s="24">
        <f t="shared" si="62"/>
        <v>0</v>
      </c>
      <c r="BK85" s="24">
        <f t="shared" si="63"/>
        <v>0</v>
      </c>
      <c r="BL85" s="24">
        <f t="shared" si="64"/>
        <v>0</v>
      </c>
      <c r="BM85" s="24">
        <f t="shared" si="65"/>
        <v>0</v>
      </c>
      <c r="BN85" s="24">
        <f t="shared" si="66"/>
        <v>0</v>
      </c>
      <c r="BO85" s="24">
        <f t="shared" si="67"/>
        <v>0</v>
      </c>
      <c r="BP85" s="24">
        <f t="shared" si="68"/>
        <v>0</v>
      </c>
      <c r="BQ85" s="24">
        <f t="shared" si="69"/>
        <v>0</v>
      </c>
      <c r="BR85" s="24" t="str">
        <f t="shared" si="70"/>
        <v/>
      </c>
      <c r="BS85" s="74" t="str">
        <f t="shared" si="71"/>
        <v xml:space="preserve"> </v>
      </c>
      <c r="BT85" s="74" t="str">
        <f t="shared" si="72"/>
        <v xml:space="preserve"> </v>
      </c>
      <c r="BU85" s="74" t="str">
        <f t="shared" si="73"/>
        <v xml:space="preserve"> </v>
      </c>
      <c r="BV85" s="76" t="str">
        <f t="shared" si="74"/>
        <v/>
      </c>
      <c r="BW85" s="75" t="str">
        <f t="shared" si="75"/>
        <v/>
      </c>
      <c r="BX85" s="68" t="str">
        <f t="shared" si="39"/>
        <v/>
      </c>
      <c r="BY85" s="69" t="str">
        <f t="shared" si="76"/>
        <v/>
      </c>
      <c r="BZ85" s="65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</row>
    <row r="86" spans="1:106">
      <c r="A86" s="33">
        <v>74</v>
      </c>
      <c r="B86" s="3"/>
      <c r="C86" s="3"/>
      <c r="D86" s="3"/>
      <c r="E86" s="143" t="str">
        <f t="shared" si="40"/>
        <v/>
      </c>
      <c r="F86" s="3"/>
      <c r="G86" s="4"/>
      <c r="H86" s="4"/>
      <c r="I86" s="4"/>
      <c r="J86" s="4"/>
      <c r="K86" s="4"/>
      <c r="L86" s="4"/>
      <c r="M86" s="91"/>
      <c r="N86" s="20"/>
      <c r="O86" s="21"/>
      <c r="P86" s="22"/>
      <c r="Q86" s="21"/>
      <c r="R86" s="22"/>
      <c r="S86" s="21"/>
      <c r="T86" s="22"/>
      <c r="U86" s="21"/>
      <c r="V86" s="22"/>
      <c r="W86" s="20"/>
      <c r="X86" s="21"/>
      <c r="Y86" s="22"/>
      <c r="Z86" s="20"/>
      <c r="AA86" s="21"/>
      <c r="AB86" s="22"/>
      <c r="AC86" s="20"/>
      <c r="AD86" s="21"/>
      <c r="AE86" s="22"/>
      <c r="AF86" s="20"/>
      <c r="AG86" s="21"/>
      <c r="AH86" s="22"/>
      <c r="AI86" s="20"/>
      <c r="AJ86" s="53"/>
      <c r="AK86" s="21"/>
      <c r="AL86" s="56"/>
      <c r="AM86" s="3"/>
      <c r="AN86" s="3"/>
      <c r="AO86" s="23">
        <f t="shared" si="41"/>
        <v>0</v>
      </c>
      <c r="AP86" s="23">
        <f t="shared" si="42"/>
        <v>0</v>
      </c>
      <c r="AQ86" s="23">
        <f t="shared" si="43"/>
        <v>0</v>
      </c>
      <c r="AR86" s="23">
        <f t="shared" si="44"/>
        <v>0</v>
      </c>
      <c r="AS86" s="23">
        <f t="shared" si="45"/>
        <v>0</v>
      </c>
      <c r="AT86" s="23">
        <f t="shared" si="46"/>
        <v>0</v>
      </c>
      <c r="AU86" s="24">
        <f t="shared" si="47"/>
        <v>0</v>
      </c>
      <c r="AV86" s="23">
        <f t="shared" si="48"/>
        <v>0</v>
      </c>
      <c r="AW86" s="23">
        <f t="shared" si="49"/>
        <v>0</v>
      </c>
      <c r="AX86" s="23">
        <f t="shared" si="50"/>
        <v>0</v>
      </c>
      <c r="AY86" s="23">
        <f t="shared" si="51"/>
        <v>0</v>
      </c>
      <c r="AZ86" s="23">
        <f t="shared" si="52"/>
        <v>0</v>
      </c>
      <c r="BA86" s="24">
        <f t="shared" si="53"/>
        <v>0</v>
      </c>
      <c r="BB86" s="24">
        <f t="shared" si="54"/>
        <v>0</v>
      </c>
      <c r="BC86" s="24">
        <f t="shared" si="55"/>
        <v>0</v>
      </c>
      <c r="BD86" s="24">
        <f t="shared" si="56"/>
        <v>0</v>
      </c>
      <c r="BE86" s="24">
        <f t="shared" si="57"/>
        <v>0</v>
      </c>
      <c r="BF86" s="24">
        <f t="shared" si="58"/>
        <v>0</v>
      </c>
      <c r="BG86" s="24">
        <f t="shared" si="59"/>
        <v>0</v>
      </c>
      <c r="BH86" s="24">
        <f t="shared" si="60"/>
        <v>0</v>
      </c>
      <c r="BI86" s="24">
        <f t="shared" si="61"/>
        <v>0</v>
      </c>
      <c r="BJ86" s="24">
        <f t="shared" si="62"/>
        <v>0</v>
      </c>
      <c r="BK86" s="24">
        <f t="shared" si="63"/>
        <v>0</v>
      </c>
      <c r="BL86" s="24">
        <f t="shared" si="64"/>
        <v>0</v>
      </c>
      <c r="BM86" s="24">
        <f t="shared" si="65"/>
        <v>0</v>
      </c>
      <c r="BN86" s="24">
        <f t="shared" si="66"/>
        <v>0</v>
      </c>
      <c r="BO86" s="24">
        <f t="shared" si="67"/>
        <v>0</v>
      </c>
      <c r="BP86" s="24">
        <f t="shared" si="68"/>
        <v>0</v>
      </c>
      <c r="BQ86" s="24">
        <f t="shared" si="69"/>
        <v>0</v>
      </c>
      <c r="BR86" s="24" t="str">
        <f t="shared" si="70"/>
        <v/>
      </c>
      <c r="BS86" s="74" t="str">
        <f t="shared" si="71"/>
        <v xml:space="preserve"> </v>
      </c>
      <c r="BT86" s="74" t="str">
        <f t="shared" si="72"/>
        <v xml:space="preserve"> </v>
      </c>
      <c r="BU86" s="74" t="str">
        <f t="shared" si="73"/>
        <v xml:space="preserve"> </v>
      </c>
      <c r="BV86" s="76" t="str">
        <f t="shared" si="74"/>
        <v/>
      </c>
      <c r="BW86" s="75" t="str">
        <f t="shared" si="75"/>
        <v/>
      </c>
      <c r="BX86" s="68" t="str">
        <f t="shared" si="39"/>
        <v/>
      </c>
      <c r="BY86" s="69" t="str">
        <f t="shared" si="76"/>
        <v/>
      </c>
      <c r="BZ86" s="65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>
      <c r="A87" s="33">
        <v>75</v>
      </c>
      <c r="B87" s="3"/>
      <c r="C87" s="3"/>
      <c r="D87" s="3"/>
      <c r="E87" s="143" t="str">
        <f t="shared" si="40"/>
        <v/>
      </c>
      <c r="F87" s="3"/>
      <c r="G87" s="4"/>
      <c r="H87" s="4"/>
      <c r="I87" s="4"/>
      <c r="J87" s="4"/>
      <c r="K87" s="4"/>
      <c r="L87" s="4"/>
      <c r="M87" s="91"/>
      <c r="N87" s="20"/>
      <c r="O87" s="21"/>
      <c r="P87" s="22"/>
      <c r="Q87" s="21"/>
      <c r="R87" s="22"/>
      <c r="S87" s="21"/>
      <c r="T87" s="22"/>
      <c r="U87" s="21"/>
      <c r="V87" s="22"/>
      <c r="W87" s="20"/>
      <c r="X87" s="21"/>
      <c r="Y87" s="22"/>
      <c r="Z87" s="20"/>
      <c r="AA87" s="21"/>
      <c r="AB87" s="22"/>
      <c r="AC87" s="20"/>
      <c r="AD87" s="21"/>
      <c r="AE87" s="22"/>
      <c r="AF87" s="20"/>
      <c r="AG87" s="21"/>
      <c r="AH87" s="22"/>
      <c r="AI87" s="20"/>
      <c r="AJ87" s="53"/>
      <c r="AK87" s="21"/>
      <c r="AL87" s="56"/>
      <c r="AM87" s="3"/>
      <c r="AN87" s="3"/>
      <c r="AO87" s="23">
        <f t="shared" si="41"/>
        <v>0</v>
      </c>
      <c r="AP87" s="23">
        <f t="shared" si="42"/>
        <v>0</v>
      </c>
      <c r="AQ87" s="23">
        <f t="shared" si="43"/>
        <v>0</v>
      </c>
      <c r="AR87" s="23">
        <f t="shared" si="44"/>
        <v>0</v>
      </c>
      <c r="AS87" s="23">
        <f t="shared" si="45"/>
        <v>0</v>
      </c>
      <c r="AT87" s="23">
        <f t="shared" si="46"/>
        <v>0</v>
      </c>
      <c r="AU87" s="24">
        <f t="shared" si="47"/>
        <v>0</v>
      </c>
      <c r="AV87" s="23">
        <f t="shared" si="48"/>
        <v>0</v>
      </c>
      <c r="AW87" s="23">
        <f t="shared" si="49"/>
        <v>0</v>
      </c>
      <c r="AX87" s="23">
        <f t="shared" si="50"/>
        <v>0</v>
      </c>
      <c r="AY87" s="23">
        <f t="shared" si="51"/>
        <v>0</v>
      </c>
      <c r="AZ87" s="23">
        <f t="shared" si="52"/>
        <v>0</v>
      </c>
      <c r="BA87" s="24">
        <f t="shared" si="53"/>
        <v>0</v>
      </c>
      <c r="BB87" s="24">
        <f t="shared" si="54"/>
        <v>0</v>
      </c>
      <c r="BC87" s="24">
        <f t="shared" si="55"/>
        <v>0</v>
      </c>
      <c r="BD87" s="24">
        <f t="shared" si="56"/>
        <v>0</v>
      </c>
      <c r="BE87" s="24">
        <f t="shared" si="57"/>
        <v>0</v>
      </c>
      <c r="BF87" s="24">
        <f t="shared" si="58"/>
        <v>0</v>
      </c>
      <c r="BG87" s="24">
        <f t="shared" si="59"/>
        <v>0</v>
      </c>
      <c r="BH87" s="24">
        <f t="shared" si="60"/>
        <v>0</v>
      </c>
      <c r="BI87" s="24">
        <f t="shared" si="61"/>
        <v>0</v>
      </c>
      <c r="BJ87" s="24">
        <f t="shared" si="62"/>
        <v>0</v>
      </c>
      <c r="BK87" s="24">
        <f t="shared" si="63"/>
        <v>0</v>
      </c>
      <c r="BL87" s="24">
        <f t="shared" si="64"/>
        <v>0</v>
      </c>
      <c r="BM87" s="24">
        <f t="shared" si="65"/>
        <v>0</v>
      </c>
      <c r="BN87" s="24">
        <f t="shared" si="66"/>
        <v>0</v>
      </c>
      <c r="BO87" s="24">
        <f t="shared" si="67"/>
        <v>0</v>
      </c>
      <c r="BP87" s="24">
        <f t="shared" si="68"/>
        <v>0</v>
      </c>
      <c r="BQ87" s="24">
        <f t="shared" si="69"/>
        <v>0</v>
      </c>
      <c r="BR87" s="24" t="str">
        <f t="shared" si="70"/>
        <v/>
      </c>
      <c r="BS87" s="74" t="str">
        <f t="shared" si="71"/>
        <v xml:space="preserve"> </v>
      </c>
      <c r="BT87" s="74" t="str">
        <f t="shared" si="72"/>
        <v xml:space="preserve"> </v>
      </c>
      <c r="BU87" s="74" t="str">
        <f t="shared" si="73"/>
        <v xml:space="preserve"> </v>
      </c>
      <c r="BV87" s="76" t="str">
        <f t="shared" si="74"/>
        <v/>
      </c>
      <c r="BW87" s="75" t="str">
        <f t="shared" si="75"/>
        <v/>
      </c>
      <c r="BX87" s="68" t="str">
        <f t="shared" si="39"/>
        <v/>
      </c>
      <c r="BY87" s="69" t="str">
        <f t="shared" si="76"/>
        <v/>
      </c>
      <c r="BZ87" s="65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1:106">
      <c r="A88" s="33">
        <v>76</v>
      </c>
      <c r="B88" s="3"/>
      <c r="C88" s="3"/>
      <c r="D88" s="3"/>
      <c r="E88" s="143" t="str">
        <f t="shared" si="40"/>
        <v/>
      </c>
      <c r="F88" s="3"/>
      <c r="G88" s="4"/>
      <c r="H88" s="4"/>
      <c r="I88" s="4"/>
      <c r="J88" s="4"/>
      <c r="K88" s="4"/>
      <c r="L88" s="4"/>
      <c r="M88" s="91"/>
      <c r="N88" s="20"/>
      <c r="O88" s="21"/>
      <c r="P88" s="22"/>
      <c r="Q88" s="21"/>
      <c r="R88" s="22"/>
      <c r="S88" s="21"/>
      <c r="T88" s="22"/>
      <c r="U88" s="21"/>
      <c r="V88" s="22"/>
      <c r="W88" s="20"/>
      <c r="X88" s="21"/>
      <c r="Y88" s="22"/>
      <c r="Z88" s="20"/>
      <c r="AA88" s="21"/>
      <c r="AB88" s="22"/>
      <c r="AC88" s="20"/>
      <c r="AD88" s="21"/>
      <c r="AE88" s="22"/>
      <c r="AF88" s="20"/>
      <c r="AG88" s="21"/>
      <c r="AH88" s="22"/>
      <c r="AI88" s="20"/>
      <c r="AJ88" s="53"/>
      <c r="AK88" s="21"/>
      <c r="AL88" s="56"/>
      <c r="AM88" s="3"/>
      <c r="AN88" s="3"/>
      <c r="AO88" s="23">
        <f t="shared" si="41"/>
        <v>0</v>
      </c>
      <c r="AP88" s="23">
        <f t="shared" si="42"/>
        <v>0</v>
      </c>
      <c r="AQ88" s="23">
        <f t="shared" si="43"/>
        <v>0</v>
      </c>
      <c r="AR88" s="23">
        <f t="shared" si="44"/>
        <v>0</v>
      </c>
      <c r="AS88" s="23">
        <f t="shared" si="45"/>
        <v>0</v>
      </c>
      <c r="AT88" s="23">
        <f t="shared" si="46"/>
        <v>0</v>
      </c>
      <c r="AU88" s="24">
        <f t="shared" si="47"/>
        <v>0</v>
      </c>
      <c r="AV88" s="23">
        <f t="shared" si="48"/>
        <v>0</v>
      </c>
      <c r="AW88" s="23">
        <f t="shared" si="49"/>
        <v>0</v>
      </c>
      <c r="AX88" s="23">
        <f t="shared" si="50"/>
        <v>0</v>
      </c>
      <c r="AY88" s="23">
        <f t="shared" si="51"/>
        <v>0</v>
      </c>
      <c r="AZ88" s="23">
        <f t="shared" si="52"/>
        <v>0</v>
      </c>
      <c r="BA88" s="24">
        <f t="shared" si="53"/>
        <v>0</v>
      </c>
      <c r="BB88" s="24">
        <f t="shared" si="54"/>
        <v>0</v>
      </c>
      <c r="BC88" s="24">
        <f t="shared" si="55"/>
        <v>0</v>
      </c>
      <c r="BD88" s="24">
        <f t="shared" si="56"/>
        <v>0</v>
      </c>
      <c r="BE88" s="24">
        <f t="shared" si="57"/>
        <v>0</v>
      </c>
      <c r="BF88" s="24">
        <f t="shared" si="58"/>
        <v>0</v>
      </c>
      <c r="BG88" s="24">
        <f t="shared" si="59"/>
        <v>0</v>
      </c>
      <c r="BH88" s="24">
        <f t="shared" si="60"/>
        <v>0</v>
      </c>
      <c r="BI88" s="24">
        <f t="shared" si="61"/>
        <v>0</v>
      </c>
      <c r="BJ88" s="24">
        <f t="shared" si="62"/>
        <v>0</v>
      </c>
      <c r="BK88" s="24">
        <f t="shared" si="63"/>
        <v>0</v>
      </c>
      <c r="BL88" s="24">
        <f t="shared" si="64"/>
        <v>0</v>
      </c>
      <c r="BM88" s="24">
        <f t="shared" si="65"/>
        <v>0</v>
      </c>
      <c r="BN88" s="24">
        <f t="shared" si="66"/>
        <v>0</v>
      </c>
      <c r="BO88" s="24">
        <f t="shared" si="67"/>
        <v>0</v>
      </c>
      <c r="BP88" s="24">
        <f t="shared" si="68"/>
        <v>0</v>
      </c>
      <c r="BQ88" s="24">
        <f t="shared" si="69"/>
        <v>0</v>
      </c>
      <c r="BR88" s="24" t="str">
        <f t="shared" si="70"/>
        <v/>
      </c>
      <c r="BS88" s="74" t="str">
        <f t="shared" si="71"/>
        <v xml:space="preserve"> </v>
      </c>
      <c r="BT88" s="74" t="str">
        <f t="shared" si="72"/>
        <v xml:space="preserve"> </v>
      </c>
      <c r="BU88" s="74" t="str">
        <f t="shared" si="73"/>
        <v xml:space="preserve"> </v>
      </c>
      <c r="BV88" s="76" t="str">
        <f t="shared" si="74"/>
        <v/>
      </c>
      <c r="BW88" s="75" t="str">
        <f t="shared" si="75"/>
        <v/>
      </c>
      <c r="BX88" s="68" t="str">
        <f t="shared" si="39"/>
        <v/>
      </c>
      <c r="BY88" s="69" t="str">
        <f t="shared" si="76"/>
        <v/>
      </c>
      <c r="BZ88" s="65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106">
      <c r="A89" s="33">
        <v>77</v>
      </c>
      <c r="B89" s="3"/>
      <c r="C89" s="3"/>
      <c r="D89" s="3"/>
      <c r="E89" s="143" t="str">
        <f t="shared" si="40"/>
        <v/>
      </c>
      <c r="F89" s="3"/>
      <c r="G89" s="4"/>
      <c r="H89" s="4"/>
      <c r="I89" s="4"/>
      <c r="J89" s="4"/>
      <c r="K89" s="4"/>
      <c r="L89" s="4"/>
      <c r="M89" s="91"/>
      <c r="N89" s="20"/>
      <c r="O89" s="21"/>
      <c r="P89" s="22"/>
      <c r="Q89" s="21"/>
      <c r="R89" s="22"/>
      <c r="S89" s="21"/>
      <c r="T89" s="22"/>
      <c r="U89" s="21"/>
      <c r="V89" s="22"/>
      <c r="W89" s="20"/>
      <c r="X89" s="21"/>
      <c r="Y89" s="22"/>
      <c r="Z89" s="20"/>
      <c r="AA89" s="21"/>
      <c r="AB89" s="22"/>
      <c r="AC89" s="20"/>
      <c r="AD89" s="21"/>
      <c r="AE89" s="22"/>
      <c r="AF89" s="20"/>
      <c r="AG89" s="21"/>
      <c r="AH89" s="22"/>
      <c r="AI89" s="20"/>
      <c r="AJ89" s="53"/>
      <c r="AK89" s="21"/>
      <c r="AL89" s="56"/>
      <c r="AM89" s="3"/>
      <c r="AN89" s="3"/>
      <c r="AO89" s="23">
        <f t="shared" si="41"/>
        <v>0</v>
      </c>
      <c r="AP89" s="23">
        <f t="shared" si="42"/>
        <v>0</v>
      </c>
      <c r="AQ89" s="23">
        <f t="shared" si="43"/>
        <v>0</v>
      </c>
      <c r="AR89" s="23">
        <f t="shared" si="44"/>
        <v>0</v>
      </c>
      <c r="AS89" s="23">
        <f t="shared" si="45"/>
        <v>0</v>
      </c>
      <c r="AT89" s="23">
        <f t="shared" si="46"/>
        <v>0</v>
      </c>
      <c r="AU89" s="24">
        <f t="shared" si="47"/>
        <v>0</v>
      </c>
      <c r="AV89" s="23">
        <f t="shared" si="48"/>
        <v>0</v>
      </c>
      <c r="AW89" s="23">
        <f t="shared" si="49"/>
        <v>0</v>
      </c>
      <c r="AX89" s="23">
        <f t="shared" si="50"/>
        <v>0</v>
      </c>
      <c r="AY89" s="23">
        <f t="shared" si="51"/>
        <v>0</v>
      </c>
      <c r="AZ89" s="23">
        <f t="shared" si="52"/>
        <v>0</v>
      </c>
      <c r="BA89" s="24">
        <f t="shared" si="53"/>
        <v>0</v>
      </c>
      <c r="BB89" s="24">
        <f t="shared" si="54"/>
        <v>0</v>
      </c>
      <c r="BC89" s="24">
        <f t="shared" si="55"/>
        <v>0</v>
      </c>
      <c r="BD89" s="24">
        <f t="shared" si="56"/>
        <v>0</v>
      </c>
      <c r="BE89" s="24">
        <f t="shared" si="57"/>
        <v>0</v>
      </c>
      <c r="BF89" s="24">
        <f t="shared" si="58"/>
        <v>0</v>
      </c>
      <c r="BG89" s="24">
        <f t="shared" si="59"/>
        <v>0</v>
      </c>
      <c r="BH89" s="24">
        <f t="shared" si="60"/>
        <v>0</v>
      </c>
      <c r="BI89" s="24">
        <f t="shared" si="61"/>
        <v>0</v>
      </c>
      <c r="BJ89" s="24">
        <f t="shared" si="62"/>
        <v>0</v>
      </c>
      <c r="BK89" s="24">
        <f t="shared" si="63"/>
        <v>0</v>
      </c>
      <c r="BL89" s="24">
        <f t="shared" si="64"/>
        <v>0</v>
      </c>
      <c r="BM89" s="24">
        <f t="shared" si="65"/>
        <v>0</v>
      </c>
      <c r="BN89" s="24">
        <f t="shared" si="66"/>
        <v>0</v>
      </c>
      <c r="BO89" s="24">
        <f t="shared" si="67"/>
        <v>0</v>
      </c>
      <c r="BP89" s="24">
        <f t="shared" si="68"/>
        <v>0</v>
      </c>
      <c r="BQ89" s="24">
        <f t="shared" si="69"/>
        <v>0</v>
      </c>
      <c r="BR89" s="24" t="str">
        <f t="shared" si="70"/>
        <v/>
      </c>
      <c r="BS89" s="74" t="str">
        <f t="shared" si="71"/>
        <v xml:space="preserve"> </v>
      </c>
      <c r="BT89" s="74" t="str">
        <f t="shared" si="72"/>
        <v xml:space="preserve"> </v>
      </c>
      <c r="BU89" s="74" t="str">
        <f t="shared" si="73"/>
        <v xml:space="preserve"> </v>
      </c>
      <c r="BV89" s="76" t="str">
        <f t="shared" si="74"/>
        <v/>
      </c>
      <c r="BW89" s="75" t="str">
        <f t="shared" si="75"/>
        <v/>
      </c>
      <c r="BX89" s="68" t="str">
        <f t="shared" si="39"/>
        <v/>
      </c>
      <c r="BY89" s="69" t="str">
        <f t="shared" si="76"/>
        <v/>
      </c>
      <c r="BZ89" s="65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</row>
    <row r="90" spans="1:106">
      <c r="A90" s="33">
        <v>78</v>
      </c>
      <c r="B90" s="3"/>
      <c r="C90" s="3"/>
      <c r="D90" s="3"/>
      <c r="E90" s="143" t="str">
        <f t="shared" si="40"/>
        <v/>
      </c>
      <c r="F90" s="3"/>
      <c r="G90" s="4"/>
      <c r="H90" s="4"/>
      <c r="I90" s="4"/>
      <c r="J90" s="4"/>
      <c r="K90" s="4"/>
      <c r="L90" s="4"/>
      <c r="M90" s="91"/>
      <c r="N90" s="20"/>
      <c r="O90" s="21"/>
      <c r="P90" s="22"/>
      <c r="Q90" s="21"/>
      <c r="R90" s="22"/>
      <c r="S90" s="21"/>
      <c r="T90" s="22"/>
      <c r="U90" s="21"/>
      <c r="V90" s="22"/>
      <c r="W90" s="20"/>
      <c r="X90" s="21"/>
      <c r="Y90" s="22"/>
      <c r="Z90" s="20"/>
      <c r="AA90" s="21"/>
      <c r="AB90" s="22"/>
      <c r="AC90" s="20"/>
      <c r="AD90" s="21"/>
      <c r="AE90" s="22"/>
      <c r="AF90" s="20"/>
      <c r="AG90" s="21"/>
      <c r="AH90" s="22"/>
      <c r="AI90" s="20"/>
      <c r="AJ90" s="53"/>
      <c r="AK90" s="21"/>
      <c r="AL90" s="56"/>
      <c r="AM90" s="3"/>
      <c r="AN90" s="3"/>
      <c r="AO90" s="23">
        <f t="shared" si="41"/>
        <v>0</v>
      </c>
      <c r="AP90" s="23">
        <f t="shared" si="42"/>
        <v>0</v>
      </c>
      <c r="AQ90" s="23">
        <f t="shared" si="43"/>
        <v>0</v>
      </c>
      <c r="AR90" s="23">
        <f t="shared" si="44"/>
        <v>0</v>
      </c>
      <c r="AS90" s="23">
        <f t="shared" si="45"/>
        <v>0</v>
      </c>
      <c r="AT90" s="23">
        <f t="shared" si="46"/>
        <v>0</v>
      </c>
      <c r="AU90" s="24">
        <f t="shared" si="47"/>
        <v>0</v>
      </c>
      <c r="AV90" s="23">
        <f t="shared" si="48"/>
        <v>0</v>
      </c>
      <c r="AW90" s="23">
        <f t="shared" si="49"/>
        <v>0</v>
      </c>
      <c r="AX90" s="23">
        <f t="shared" si="50"/>
        <v>0</v>
      </c>
      <c r="AY90" s="23">
        <f t="shared" si="51"/>
        <v>0</v>
      </c>
      <c r="AZ90" s="23">
        <f t="shared" si="52"/>
        <v>0</v>
      </c>
      <c r="BA90" s="24">
        <f t="shared" si="53"/>
        <v>0</v>
      </c>
      <c r="BB90" s="24">
        <f t="shared" si="54"/>
        <v>0</v>
      </c>
      <c r="BC90" s="24">
        <f t="shared" si="55"/>
        <v>0</v>
      </c>
      <c r="BD90" s="24">
        <f t="shared" si="56"/>
        <v>0</v>
      </c>
      <c r="BE90" s="24">
        <f t="shared" si="57"/>
        <v>0</v>
      </c>
      <c r="BF90" s="24">
        <f t="shared" si="58"/>
        <v>0</v>
      </c>
      <c r="BG90" s="24">
        <f t="shared" si="59"/>
        <v>0</v>
      </c>
      <c r="BH90" s="24">
        <f t="shared" si="60"/>
        <v>0</v>
      </c>
      <c r="BI90" s="24">
        <f t="shared" si="61"/>
        <v>0</v>
      </c>
      <c r="BJ90" s="24">
        <f t="shared" si="62"/>
        <v>0</v>
      </c>
      <c r="BK90" s="24">
        <f t="shared" si="63"/>
        <v>0</v>
      </c>
      <c r="BL90" s="24">
        <f t="shared" si="64"/>
        <v>0</v>
      </c>
      <c r="BM90" s="24">
        <f t="shared" si="65"/>
        <v>0</v>
      </c>
      <c r="BN90" s="24">
        <f t="shared" si="66"/>
        <v>0</v>
      </c>
      <c r="BO90" s="24">
        <f t="shared" si="67"/>
        <v>0</v>
      </c>
      <c r="BP90" s="24">
        <f t="shared" si="68"/>
        <v>0</v>
      </c>
      <c r="BQ90" s="24">
        <f t="shared" si="69"/>
        <v>0</v>
      </c>
      <c r="BR90" s="24" t="str">
        <f t="shared" si="70"/>
        <v/>
      </c>
      <c r="BS90" s="74" t="str">
        <f t="shared" si="71"/>
        <v xml:space="preserve"> </v>
      </c>
      <c r="BT90" s="74" t="str">
        <f t="shared" si="72"/>
        <v xml:space="preserve"> </v>
      </c>
      <c r="BU90" s="74" t="str">
        <f t="shared" si="73"/>
        <v xml:space="preserve"> </v>
      </c>
      <c r="BV90" s="76" t="str">
        <f t="shared" si="74"/>
        <v/>
      </c>
      <c r="BW90" s="75" t="str">
        <f t="shared" si="75"/>
        <v/>
      </c>
      <c r="BX90" s="68" t="str">
        <f t="shared" si="39"/>
        <v/>
      </c>
      <c r="BY90" s="69" t="str">
        <f t="shared" si="76"/>
        <v/>
      </c>
      <c r="BZ90" s="6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1:106">
      <c r="A91" s="33">
        <v>79</v>
      </c>
      <c r="B91" s="3"/>
      <c r="C91" s="3"/>
      <c r="D91" s="3"/>
      <c r="E91" s="143" t="str">
        <f t="shared" si="40"/>
        <v/>
      </c>
      <c r="F91" s="3"/>
      <c r="G91" s="4"/>
      <c r="H91" s="4"/>
      <c r="I91" s="4"/>
      <c r="J91" s="4"/>
      <c r="K91" s="4"/>
      <c r="L91" s="4"/>
      <c r="M91" s="91"/>
      <c r="N91" s="20"/>
      <c r="O91" s="21"/>
      <c r="P91" s="22"/>
      <c r="Q91" s="21"/>
      <c r="R91" s="22"/>
      <c r="S91" s="21"/>
      <c r="T91" s="22"/>
      <c r="U91" s="21"/>
      <c r="V91" s="22"/>
      <c r="W91" s="20"/>
      <c r="X91" s="21"/>
      <c r="Y91" s="22"/>
      <c r="Z91" s="20"/>
      <c r="AA91" s="21"/>
      <c r="AB91" s="22"/>
      <c r="AC91" s="20"/>
      <c r="AD91" s="21"/>
      <c r="AE91" s="22"/>
      <c r="AF91" s="20"/>
      <c r="AG91" s="21"/>
      <c r="AH91" s="22"/>
      <c r="AI91" s="20"/>
      <c r="AJ91" s="53"/>
      <c r="AK91" s="21"/>
      <c r="AL91" s="56"/>
      <c r="AM91" s="3"/>
      <c r="AN91" s="3"/>
      <c r="AO91" s="23">
        <f t="shared" si="41"/>
        <v>0</v>
      </c>
      <c r="AP91" s="23">
        <f t="shared" si="42"/>
        <v>0</v>
      </c>
      <c r="AQ91" s="23">
        <f t="shared" si="43"/>
        <v>0</v>
      </c>
      <c r="AR91" s="23">
        <f t="shared" si="44"/>
        <v>0</v>
      </c>
      <c r="AS91" s="23">
        <f t="shared" si="45"/>
        <v>0</v>
      </c>
      <c r="AT91" s="23">
        <f t="shared" si="46"/>
        <v>0</v>
      </c>
      <c r="AU91" s="24">
        <f t="shared" si="47"/>
        <v>0</v>
      </c>
      <c r="AV91" s="23">
        <f t="shared" si="48"/>
        <v>0</v>
      </c>
      <c r="AW91" s="23">
        <f t="shared" si="49"/>
        <v>0</v>
      </c>
      <c r="AX91" s="23">
        <f t="shared" si="50"/>
        <v>0</v>
      </c>
      <c r="AY91" s="23">
        <f t="shared" si="51"/>
        <v>0</v>
      </c>
      <c r="AZ91" s="23">
        <f t="shared" si="52"/>
        <v>0</v>
      </c>
      <c r="BA91" s="24">
        <f t="shared" si="53"/>
        <v>0</v>
      </c>
      <c r="BB91" s="24">
        <f t="shared" si="54"/>
        <v>0</v>
      </c>
      <c r="BC91" s="24">
        <f t="shared" si="55"/>
        <v>0</v>
      </c>
      <c r="BD91" s="24">
        <f t="shared" si="56"/>
        <v>0</v>
      </c>
      <c r="BE91" s="24">
        <f t="shared" si="57"/>
        <v>0</v>
      </c>
      <c r="BF91" s="24">
        <f t="shared" si="58"/>
        <v>0</v>
      </c>
      <c r="BG91" s="24">
        <f t="shared" si="59"/>
        <v>0</v>
      </c>
      <c r="BH91" s="24">
        <f t="shared" si="60"/>
        <v>0</v>
      </c>
      <c r="BI91" s="24">
        <f t="shared" si="61"/>
        <v>0</v>
      </c>
      <c r="BJ91" s="24">
        <f t="shared" si="62"/>
        <v>0</v>
      </c>
      <c r="BK91" s="24">
        <f t="shared" si="63"/>
        <v>0</v>
      </c>
      <c r="BL91" s="24">
        <f t="shared" si="64"/>
        <v>0</v>
      </c>
      <c r="BM91" s="24">
        <f t="shared" si="65"/>
        <v>0</v>
      </c>
      <c r="BN91" s="24">
        <f t="shared" si="66"/>
        <v>0</v>
      </c>
      <c r="BO91" s="24">
        <f t="shared" si="67"/>
        <v>0</v>
      </c>
      <c r="BP91" s="24">
        <f t="shared" si="68"/>
        <v>0</v>
      </c>
      <c r="BQ91" s="24">
        <f t="shared" si="69"/>
        <v>0</v>
      </c>
      <c r="BR91" s="24" t="str">
        <f t="shared" si="70"/>
        <v/>
      </c>
      <c r="BS91" s="74" t="str">
        <f t="shared" si="71"/>
        <v xml:space="preserve"> </v>
      </c>
      <c r="BT91" s="74" t="str">
        <f t="shared" si="72"/>
        <v xml:space="preserve"> </v>
      </c>
      <c r="BU91" s="74" t="str">
        <f t="shared" si="73"/>
        <v xml:space="preserve"> </v>
      </c>
      <c r="BV91" s="76" t="str">
        <f t="shared" si="74"/>
        <v/>
      </c>
      <c r="BW91" s="75" t="str">
        <f t="shared" si="75"/>
        <v/>
      </c>
      <c r="BX91" s="68" t="str">
        <f t="shared" si="39"/>
        <v/>
      </c>
      <c r="BY91" s="69" t="str">
        <f t="shared" si="76"/>
        <v/>
      </c>
      <c r="BZ91" s="6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106">
      <c r="A92" s="33">
        <v>80</v>
      </c>
      <c r="B92" s="3"/>
      <c r="C92" s="3"/>
      <c r="D92" s="3"/>
      <c r="E92" s="143" t="str">
        <f t="shared" si="40"/>
        <v/>
      </c>
      <c r="F92" s="3"/>
      <c r="G92" s="4"/>
      <c r="H92" s="4"/>
      <c r="I92" s="4"/>
      <c r="J92" s="4"/>
      <c r="K92" s="4"/>
      <c r="L92" s="4"/>
      <c r="M92" s="91"/>
      <c r="N92" s="20"/>
      <c r="O92" s="21"/>
      <c r="P92" s="22"/>
      <c r="Q92" s="21"/>
      <c r="R92" s="22"/>
      <c r="S92" s="21"/>
      <c r="T92" s="22"/>
      <c r="U92" s="21"/>
      <c r="V92" s="22"/>
      <c r="W92" s="20"/>
      <c r="X92" s="21"/>
      <c r="Y92" s="22"/>
      <c r="Z92" s="20"/>
      <c r="AA92" s="21"/>
      <c r="AB92" s="22"/>
      <c r="AC92" s="20"/>
      <c r="AD92" s="21"/>
      <c r="AE92" s="22"/>
      <c r="AF92" s="20"/>
      <c r="AG92" s="21"/>
      <c r="AH92" s="22"/>
      <c r="AI92" s="20"/>
      <c r="AJ92" s="53"/>
      <c r="AK92" s="21"/>
      <c r="AL92" s="56"/>
      <c r="AM92" s="3"/>
      <c r="AN92" s="3"/>
      <c r="AO92" s="23">
        <f t="shared" si="41"/>
        <v>0</v>
      </c>
      <c r="AP92" s="23">
        <f t="shared" si="42"/>
        <v>0</v>
      </c>
      <c r="AQ92" s="23">
        <f t="shared" si="43"/>
        <v>0</v>
      </c>
      <c r="AR92" s="23">
        <f t="shared" si="44"/>
        <v>0</v>
      </c>
      <c r="AS92" s="23">
        <f t="shared" si="45"/>
        <v>0</v>
      </c>
      <c r="AT92" s="23">
        <f t="shared" si="46"/>
        <v>0</v>
      </c>
      <c r="AU92" s="24">
        <f t="shared" si="47"/>
        <v>0</v>
      </c>
      <c r="AV92" s="23">
        <f t="shared" si="48"/>
        <v>0</v>
      </c>
      <c r="AW92" s="23">
        <f t="shared" si="49"/>
        <v>0</v>
      </c>
      <c r="AX92" s="23">
        <f t="shared" si="50"/>
        <v>0</v>
      </c>
      <c r="AY92" s="23">
        <f t="shared" si="51"/>
        <v>0</v>
      </c>
      <c r="AZ92" s="23">
        <f t="shared" si="52"/>
        <v>0</v>
      </c>
      <c r="BA92" s="24">
        <f t="shared" si="53"/>
        <v>0</v>
      </c>
      <c r="BB92" s="24">
        <f t="shared" si="54"/>
        <v>0</v>
      </c>
      <c r="BC92" s="24">
        <f t="shared" si="55"/>
        <v>0</v>
      </c>
      <c r="BD92" s="24">
        <f t="shared" si="56"/>
        <v>0</v>
      </c>
      <c r="BE92" s="24">
        <f t="shared" si="57"/>
        <v>0</v>
      </c>
      <c r="BF92" s="24">
        <f t="shared" si="58"/>
        <v>0</v>
      </c>
      <c r="BG92" s="24">
        <f t="shared" si="59"/>
        <v>0</v>
      </c>
      <c r="BH92" s="24">
        <f t="shared" si="60"/>
        <v>0</v>
      </c>
      <c r="BI92" s="24">
        <f t="shared" si="61"/>
        <v>0</v>
      </c>
      <c r="BJ92" s="24">
        <f t="shared" si="62"/>
        <v>0</v>
      </c>
      <c r="BK92" s="24">
        <f t="shared" si="63"/>
        <v>0</v>
      </c>
      <c r="BL92" s="24">
        <f t="shared" si="64"/>
        <v>0</v>
      </c>
      <c r="BM92" s="24">
        <f t="shared" si="65"/>
        <v>0</v>
      </c>
      <c r="BN92" s="24">
        <f t="shared" si="66"/>
        <v>0</v>
      </c>
      <c r="BO92" s="24">
        <f t="shared" si="67"/>
        <v>0</v>
      </c>
      <c r="BP92" s="24">
        <f t="shared" si="68"/>
        <v>0</v>
      </c>
      <c r="BQ92" s="24">
        <f t="shared" si="69"/>
        <v>0</v>
      </c>
      <c r="BR92" s="24" t="str">
        <f t="shared" si="70"/>
        <v/>
      </c>
      <c r="BS92" s="74" t="str">
        <f t="shared" si="71"/>
        <v xml:space="preserve"> </v>
      </c>
      <c r="BT92" s="74" t="str">
        <f t="shared" si="72"/>
        <v xml:space="preserve"> </v>
      </c>
      <c r="BU92" s="74" t="str">
        <f t="shared" si="73"/>
        <v xml:space="preserve"> </v>
      </c>
      <c r="BV92" s="76" t="str">
        <f t="shared" si="74"/>
        <v/>
      </c>
      <c r="BW92" s="75" t="str">
        <f t="shared" si="75"/>
        <v/>
      </c>
      <c r="BX92" s="68" t="str">
        <f t="shared" si="39"/>
        <v/>
      </c>
      <c r="BY92" s="69" t="str">
        <f t="shared" si="76"/>
        <v/>
      </c>
      <c r="BZ92" s="6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>
      <c r="A93" s="33">
        <v>81</v>
      </c>
      <c r="B93" s="3"/>
      <c r="C93" s="3"/>
      <c r="D93" s="3"/>
      <c r="E93" s="143" t="str">
        <f t="shared" si="40"/>
        <v/>
      </c>
      <c r="F93" s="3"/>
      <c r="G93" s="4"/>
      <c r="H93" s="4"/>
      <c r="I93" s="4"/>
      <c r="J93" s="4"/>
      <c r="K93" s="4"/>
      <c r="L93" s="4"/>
      <c r="M93" s="91"/>
      <c r="N93" s="20"/>
      <c r="O93" s="21"/>
      <c r="P93" s="22"/>
      <c r="Q93" s="21"/>
      <c r="R93" s="22"/>
      <c r="S93" s="21"/>
      <c r="T93" s="22"/>
      <c r="U93" s="21"/>
      <c r="V93" s="22"/>
      <c r="W93" s="20"/>
      <c r="X93" s="21"/>
      <c r="Y93" s="22"/>
      <c r="Z93" s="20"/>
      <c r="AA93" s="21"/>
      <c r="AB93" s="22"/>
      <c r="AC93" s="20"/>
      <c r="AD93" s="21"/>
      <c r="AE93" s="22"/>
      <c r="AF93" s="20"/>
      <c r="AG93" s="21"/>
      <c r="AH93" s="22"/>
      <c r="AI93" s="20"/>
      <c r="AJ93" s="53"/>
      <c r="AK93" s="21"/>
      <c r="AL93" s="56"/>
      <c r="AM93" s="3"/>
      <c r="AN93" s="3"/>
      <c r="AO93" s="23">
        <f t="shared" si="41"/>
        <v>0</v>
      </c>
      <c r="AP93" s="23">
        <f t="shared" si="42"/>
        <v>0</v>
      </c>
      <c r="AQ93" s="23">
        <f t="shared" si="43"/>
        <v>0</v>
      </c>
      <c r="AR93" s="23">
        <f t="shared" si="44"/>
        <v>0</v>
      </c>
      <c r="AS93" s="23">
        <f t="shared" si="45"/>
        <v>0</v>
      </c>
      <c r="AT93" s="23">
        <f t="shared" si="46"/>
        <v>0</v>
      </c>
      <c r="AU93" s="24">
        <f t="shared" si="47"/>
        <v>0</v>
      </c>
      <c r="AV93" s="23">
        <f t="shared" si="48"/>
        <v>0</v>
      </c>
      <c r="AW93" s="23">
        <f t="shared" si="49"/>
        <v>0</v>
      </c>
      <c r="AX93" s="23">
        <f t="shared" si="50"/>
        <v>0</v>
      </c>
      <c r="AY93" s="23">
        <f t="shared" si="51"/>
        <v>0</v>
      </c>
      <c r="AZ93" s="23">
        <f t="shared" si="52"/>
        <v>0</v>
      </c>
      <c r="BA93" s="24">
        <f t="shared" si="53"/>
        <v>0</v>
      </c>
      <c r="BB93" s="24">
        <f t="shared" si="54"/>
        <v>0</v>
      </c>
      <c r="BC93" s="24">
        <f t="shared" si="55"/>
        <v>0</v>
      </c>
      <c r="BD93" s="24">
        <f t="shared" si="56"/>
        <v>0</v>
      </c>
      <c r="BE93" s="24">
        <f t="shared" si="57"/>
        <v>0</v>
      </c>
      <c r="BF93" s="24">
        <f t="shared" si="58"/>
        <v>0</v>
      </c>
      <c r="BG93" s="24">
        <f t="shared" si="59"/>
        <v>0</v>
      </c>
      <c r="BH93" s="24">
        <f t="shared" si="60"/>
        <v>0</v>
      </c>
      <c r="BI93" s="24">
        <f t="shared" si="61"/>
        <v>0</v>
      </c>
      <c r="BJ93" s="24">
        <f t="shared" si="62"/>
        <v>0</v>
      </c>
      <c r="BK93" s="24">
        <f t="shared" si="63"/>
        <v>0</v>
      </c>
      <c r="BL93" s="24">
        <f t="shared" si="64"/>
        <v>0</v>
      </c>
      <c r="BM93" s="24">
        <f t="shared" si="65"/>
        <v>0</v>
      </c>
      <c r="BN93" s="24">
        <f t="shared" si="66"/>
        <v>0</v>
      </c>
      <c r="BO93" s="24">
        <f t="shared" si="67"/>
        <v>0</v>
      </c>
      <c r="BP93" s="24">
        <f t="shared" si="68"/>
        <v>0</v>
      </c>
      <c r="BQ93" s="24">
        <f t="shared" si="69"/>
        <v>0</v>
      </c>
      <c r="BR93" s="24" t="str">
        <f t="shared" si="70"/>
        <v/>
      </c>
      <c r="BS93" s="74" t="str">
        <f t="shared" si="71"/>
        <v xml:space="preserve"> </v>
      </c>
      <c r="BT93" s="74" t="str">
        <f t="shared" si="72"/>
        <v xml:space="preserve"> </v>
      </c>
      <c r="BU93" s="74" t="str">
        <f t="shared" si="73"/>
        <v xml:space="preserve"> </v>
      </c>
      <c r="BV93" s="76" t="str">
        <f t="shared" si="74"/>
        <v/>
      </c>
      <c r="BW93" s="75" t="str">
        <f t="shared" si="75"/>
        <v/>
      </c>
      <c r="BX93" s="68" t="str">
        <f t="shared" si="39"/>
        <v/>
      </c>
      <c r="BY93" s="69" t="str">
        <f t="shared" si="76"/>
        <v/>
      </c>
      <c r="BZ93" s="6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1:106">
      <c r="A94" s="33">
        <v>82</v>
      </c>
      <c r="B94" s="3"/>
      <c r="C94" s="3"/>
      <c r="D94" s="3"/>
      <c r="E94" s="143" t="str">
        <f t="shared" si="40"/>
        <v/>
      </c>
      <c r="F94" s="3"/>
      <c r="G94" s="4"/>
      <c r="H94" s="4"/>
      <c r="I94" s="4"/>
      <c r="J94" s="4"/>
      <c r="K94" s="4"/>
      <c r="L94" s="4"/>
      <c r="M94" s="91"/>
      <c r="N94" s="20"/>
      <c r="O94" s="21"/>
      <c r="P94" s="22"/>
      <c r="Q94" s="21"/>
      <c r="R94" s="22"/>
      <c r="S94" s="21"/>
      <c r="T94" s="22"/>
      <c r="U94" s="21"/>
      <c r="V94" s="22"/>
      <c r="W94" s="20"/>
      <c r="X94" s="21"/>
      <c r="Y94" s="22"/>
      <c r="Z94" s="20"/>
      <c r="AA94" s="21"/>
      <c r="AB94" s="22"/>
      <c r="AC94" s="20"/>
      <c r="AD94" s="21"/>
      <c r="AE94" s="22"/>
      <c r="AF94" s="20"/>
      <c r="AG94" s="21"/>
      <c r="AH94" s="22"/>
      <c r="AI94" s="20"/>
      <c r="AJ94" s="53"/>
      <c r="AK94" s="21"/>
      <c r="AL94" s="56"/>
      <c r="AM94" s="3"/>
      <c r="AN94" s="3"/>
      <c r="AO94" s="23">
        <f t="shared" si="41"/>
        <v>0</v>
      </c>
      <c r="AP94" s="23">
        <f t="shared" si="42"/>
        <v>0</v>
      </c>
      <c r="AQ94" s="23">
        <f t="shared" si="43"/>
        <v>0</v>
      </c>
      <c r="AR94" s="23">
        <f t="shared" si="44"/>
        <v>0</v>
      </c>
      <c r="AS94" s="23">
        <f t="shared" si="45"/>
        <v>0</v>
      </c>
      <c r="AT94" s="23">
        <f t="shared" si="46"/>
        <v>0</v>
      </c>
      <c r="AU94" s="24">
        <f t="shared" si="47"/>
        <v>0</v>
      </c>
      <c r="AV94" s="23">
        <f t="shared" si="48"/>
        <v>0</v>
      </c>
      <c r="AW94" s="23">
        <f t="shared" si="49"/>
        <v>0</v>
      </c>
      <c r="AX94" s="23">
        <f t="shared" si="50"/>
        <v>0</v>
      </c>
      <c r="AY94" s="23">
        <f t="shared" si="51"/>
        <v>0</v>
      </c>
      <c r="AZ94" s="23">
        <f t="shared" si="52"/>
        <v>0</v>
      </c>
      <c r="BA94" s="24">
        <f t="shared" si="53"/>
        <v>0</v>
      </c>
      <c r="BB94" s="24">
        <f t="shared" si="54"/>
        <v>0</v>
      </c>
      <c r="BC94" s="24">
        <f t="shared" si="55"/>
        <v>0</v>
      </c>
      <c r="BD94" s="24">
        <f t="shared" si="56"/>
        <v>0</v>
      </c>
      <c r="BE94" s="24">
        <f t="shared" si="57"/>
        <v>0</v>
      </c>
      <c r="BF94" s="24">
        <f t="shared" si="58"/>
        <v>0</v>
      </c>
      <c r="BG94" s="24">
        <f t="shared" si="59"/>
        <v>0</v>
      </c>
      <c r="BH94" s="24">
        <f t="shared" si="60"/>
        <v>0</v>
      </c>
      <c r="BI94" s="24">
        <f t="shared" si="61"/>
        <v>0</v>
      </c>
      <c r="BJ94" s="24">
        <f t="shared" si="62"/>
        <v>0</v>
      </c>
      <c r="BK94" s="24">
        <f t="shared" si="63"/>
        <v>0</v>
      </c>
      <c r="BL94" s="24">
        <f t="shared" si="64"/>
        <v>0</v>
      </c>
      <c r="BM94" s="24">
        <f t="shared" si="65"/>
        <v>0</v>
      </c>
      <c r="BN94" s="24">
        <f t="shared" si="66"/>
        <v>0</v>
      </c>
      <c r="BO94" s="24">
        <f t="shared" si="67"/>
        <v>0</v>
      </c>
      <c r="BP94" s="24">
        <f t="shared" si="68"/>
        <v>0</v>
      </c>
      <c r="BQ94" s="24">
        <f t="shared" si="69"/>
        <v>0</v>
      </c>
      <c r="BR94" s="24" t="str">
        <f t="shared" si="70"/>
        <v/>
      </c>
      <c r="BS94" s="74" t="str">
        <f t="shared" si="71"/>
        <v xml:space="preserve"> </v>
      </c>
      <c r="BT94" s="74" t="str">
        <f t="shared" si="72"/>
        <v xml:space="preserve"> </v>
      </c>
      <c r="BU94" s="74" t="str">
        <f t="shared" si="73"/>
        <v xml:space="preserve"> </v>
      </c>
      <c r="BV94" s="76" t="str">
        <f t="shared" si="74"/>
        <v/>
      </c>
      <c r="BW94" s="75" t="str">
        <f t="shared" si="75"/>
        <v/>
      </c>
      <c r="BX94" s="68" t="str">
        <f t="shared" si="39"/>
        <v/>
      </c>
      <c r="BY94" s="69" t="str">
        <f t="shared" si="76"/>
        <v/>
      </c>
      <c r="BZ94" s="65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>
      <c r="A95" s="33">
        <v>83</v>
      </c>
      <c r="B95" s="3"/>
      <c r="C95" s="3"/>
      <c r="D95" s="3"/>
      <c r="E95" s="143" t="str">
        <f t="shared" si="40"/>
        <v/>
      </c>
      <c r="F95" s="3"/>
      <c r="G95" s="4"/>
      <c r="H95" s="4"/>
      <c r="I95" s="4"/>
      <c r="J95" s="4"/>
      <c r="K95" s="4"/>
      <c r="L95" s="4"/>
      <c r="M95" s="91"/>
      <c r="N95" s="20"/>
      <c r="O95" s="21"/>
      <c r="P95" s="22"/>
      <c r="Q95" s="21"/>
      <c r="R95" s="22"/>
      <c r="S95" s="21"/>
      <c r="T95" s="22"/>
      <c r="U95" s="21"/>
      <c r="V95" s="22"/>
      <c r="W95" s="20"/>
      <c r="X95" s="21"/>
      <c r="Y95" s="22"/>
      <c r="Z95" s="20"/>
      <c r="AA95" s="21"/>
      <c r="AB95" s="22"/>
      <c r="AC95" s="20"/>
      <c r="AD95" s="21"/>
      <c r="AE95" s="22"/>
      <c r="AF95" s="20"/>
      <c r="AG95" s="21"/>
      <c r="AH95" s="22"/>
      <c r="AI95" s="20"/>
      <c r="AJ95" s="53"/>
      <c r="AK95" s="21"/>
      <c r="AL95" s="56"/>
      <c r="AM95" s="3"/>
      <c r="AN95" s="3"/>
      <c r="AO95" s="23">
        <f t="shared" si="41"/>
        <v>0</v>
      </c>
      <c r="AP95" s="23">
        <f t="shared" si="42"/>
        <v>0</v>
      </c>
      <c r="AQ95" s="23">
        <f t="shared" si="43"/>
        <v>0</v>
      </c>
      <c r="AR95" s="23">
        <f t="shared" si="44"/>
        <v>0</v>
      </c>
      <c r="AS95" s="23">
        <f t="shared" si="45"/>
        <v>0</v>
      </c>
      <c r="AT95" s="23">
        <f t="shared" si="46"/>
        <v>0</v>
      </c>
      <c r="AU95" s="24">
        <f t="shared" si="47"/>
        <v>0</v>
      </c>
      <c r="AV95" s="23">
        <f t="shared" si="48"/>
        <v>0</v>
      </c>
      <c r="AW95" s="23">
        <f t="shared" si="49"/>
        <v>0</v>
      </c>
      <c r="AX95" s="23">
        <f t="shared" si="50"/>
        <v>0</v>
      </c>
      <c r="AY95" s="23">
        <f t="shared" si="51"/>
        <v>0</v>
      </c>
      <c r="AZ95" s="23">
        <f t="shared" si="52"/>
        <v>0</v>
      </c>
      <c r="BA95" s="24">
        <f t="shared" si="53"/>
        <v>0</v>
      </c>
      <c r="BB95" s="24">
        <f t="shared" si="54"/>
        <v>0</v>
      </c>
      <c r="BC95" s="24">
        <f t="shared" si="55"/>
        <v>0</v>
      </c>
      <c r="BD95" s="24">
        <f t="shared" si="56"/>
        <v>0</v>
      </c>
      <c r="BE95" s="24">
        <f t="shared" si="57"/>
        <v>0</v>
      </c>
      <c r="BF95" s="24">
        <f t="shared" si="58"/>
        <v>0</v>
      </c>
      <c r="BG95" s="24">
        <f t="shared" si="59"/>
        <v>0</v>
      </c>
      <c r="BH95" s="24">
        <f t="shared" si="60"/>
        <v>0</v>
      </c>
      <c r="BI95" s="24">
        <f t="shared" si="61"/>
        <v>0</v>
      </c>
      <c r="BJ95" s="24">
        <f t="shared" si="62"/>
        <v>0</v>
      </c>
      <c r="BK95" s="24">
        <f t="shared" si="63"/>
        <v>0</v>
      </c>
      <c r="BL95" s="24">
        <f t="shared" si="64"/>
        <v>0</v>
      </c>
      <c r="BM95" s="24">
        <f t="shared" si="65"/>
        <v>0</v>
      </c>
      <c r="BN95" s="24">
        <f t="shared" si="66"/>
        <v>0</v>
      </c>
      <c r="BO95" s="24">
        <f t="shared" si="67"/>
        <v>0</v>
      </c>
      <c r="BP95" s="24">
        <f t="shared" si="68"/>
        <v>0</v>
      </c>
      <c r="BQ95" s="24">
        <f t="shared" si="69"/>
        <v>0</v>
      </c>
      <c r="BR95" s="24" t="str">
        <f t="shared" si="70"/>
        <v/>
      </c>
      <c r="BS95" s="74" t="str">
        <f t="shared" si="71"/>
        <v xml:space="preserve"> </v>
      </c>
      <c r="BT95" s="74" t="str">
        <f t="shared" si="72"/>
        <v xml:space="preserve"> </v>
      </c>
      <c r="BU95" s="74" t="str">
        <f t="shared" si="73"/>
        <v xml:space="preserve"> </v>
      </c>
      <c r="BV95" s="76" t="str">
        <f t="shared" si="74"/>
        <v/>
      </c>
      <c r="BW95" s="75" t="str">
        <f t="shared" si="75"/>
        <v/>
      </c>
      <c r="BX95" s="68" t="str">
        <f t="shared" si="39"/>
        <v/>
      </c>
      <c r="BY95" s="69" t="str">
        <f t="shared" si="76"/>
        <v/>
      </c>
      <c r="BZ95" s="65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>
      <c r="A96" s="33">
        <v>84</v>
      </c>
      <c r="B96" s="3"/>
      <c r="C96" s="3"/>
      <c r="D96" s="3"/>
      <c r="E96" s="143" t="str">
        <f t="shared" si="40"/>
        <v/>
      </c>
      <c r="F96" s="3"/>
      <c r="G96" s="4"/>
      <c r="H96" s="4"/>
      <c r="I96" s="4"/>
      <c r="J96" s="4"/>
      <c r="K96" s="4"/>
      <c r="L96" s="4"/>
      <c r="M96" s="91"/>
      <c r="N96" s="20"/>
      <c r="O96" s="21"/>
      <c r="P96" s="22"/>
      <c r="Q96" s="21"/>
      <c r="R96" s="22"/>
      <c r="S96" s="21"/>
      <c r="T96" s="22"/>
      <c r="U96" s="21"/>
      <c r="V96" s="22"/>
      <c r="W96" s="20"/>
      <c r="X96" s="21"/>
      <c r="Y96" s="22"/>
      <c r="Z96" s="20"/>
      <c r="AA96" s="21"/>
      <c r="AB96" s="22"/>
      <c r="AC96" s="20"/>
      <c r="AD96" s="21"/>
      <c r="AE96" s="22"/>
      <c r="AF96" s="20"/>
      <c r="AG96" s="21"/>
      <c r="AH96" s="22"/>
      <c r="AI96" s="20"/>
      <c r="AJ96" s="53"/>
      <c r="AK96" s="21"/>
      <c r="AL96" s="56"/>
      <c r="AM96" s="3"/>
      <c r="AN96" s="3"/>
      <c r="AO96" s="23">
        <f t="shared" si="41"/>
        <v>0</v>
      </c>
      <c r="AP96" s="23">
        <f t="shared" si="42"/>
        <v>0</v>
      </c>
      <c r="AQ96" s="23">
        <f t="shared" si="43"/>
        <v>0</v>
      </c>
      <c r="AR96" s="23">
        <f t="shared" si="44"/>
        <v>0</v>
      </c>
      <c r="AS96" s="23">
        <f t="shared" si="45"/>
        <v>0</v>
      </c>
      <c r="AT96" s="23">
        <f t="shared" si="46"/>
        <v>0</v>
      </c>
      <c r="AU96" s="24">
        <f t="shared" si="47"/>
        <v>0</v>
      </c>
      <c r="AV96" s="23">
        <f t="shared" si="48"/>
        <v>0</v>
      </c>
      <c r="AW96" s="23">
        <f t="shared" si="49"/>
        <v>0</v>
      </c>
      <c r="AX96" s="23">
        <f t="shared" si="50"/>
        <v>0</v>
      </c>
      <c r="AY96" s="23">
        <f t="shared" si="51"/>
        <v>0</v>
      </c>
      <c r="AZ96" s="23">
        <f t="shared" si="52"/>
        <v>0</v>
      </c>
      <c r="BA96" s="24">
        <f t="shared" si="53"/>
        <v>0</v>
      </c>
      <c r="BB96" s="24">
        <f t="shared" si="54"/>
        <v>0</v>
      </c>
      <c r="BC96" s="24">
        <f t="shared" si="55"/>
        <v>0</v>
      </c>
      <c r="BD96" s="24">
        <f t="shared" si="56"/>
        <v>0</v>
      </c>
      <c r="BE96" s="24">
        <f t="shared" si="57"/>
        <v>0</v>
      </c>
      <c r="BF96" s="24">
        <f t="shared" si="58"/>
        <v>0</v>
      </c>
      <c r="BG96" s="24">
        <f t="shared" si="59"/>
        <v>0</v>
      </c>
      <c r="BH96" s="24">
        <f t="shared" si="60"/>
        <v>0</v>
      </c>
      <c r="BI96" s="24">
        <f t="shared" si="61"/>
        <v>0</v>
      </c>
      <c r="BJ96" s="24">
        <f t="shared" si="62"/>
        <v>0</v>
      </c>
      <c r="BK96" s="24">
        <f t="shared" si="63"/>
        <v>0</v>
      </c>
      <c r="BL96" s="24">
        <f t="shared" si="64"/>
        <v>0</v>
      </c>
      <c r="BM96" s="24">
        <f t="shared" si="65"/>
        <v>0</v>
      </c>
      <c r="BN96" s="24">
        <f t="shared" si="66"/>
        <v>0</v>
      </c>
      <c r="BO96" s="24">
        <f t="shared" si="67"/>
        <v>0</v>
      </c>
      <c r="BP96" s="24">
        <f t="shared" si="68"/>
        <v>0</v>
      </c>
      <c r="BQ96" s="24">
        <f t="shared" si="69"/>
        <v>0</v>
      </c>
      <c r="BR96" s="24" t="str">
        <f t="shared" si="70"/>
        <v/>
      </c>
      <c r="BS96" s="74" t="str">
        <f t="shared" si="71"/>
        <v xml:space="preserve"> </v>
      </c>
      <c r="BT96" s="74" t="str">
        <f t="shared" si="72"/>
        <v xml:space="preserve"> </v>
      </c>
      <c r="BU96" s="74" t="str">
        <f t="shared" si="73"/>
        <v xml:space="preserve"> </v>
      </c>
      <c r="BV96" s="76" t="str">
        <f t="shared" si="74"/>
        <v/>
      </c>
      <c r="BW96" s="75" t="str">
        <f t="shared" si="75"/>
        <v/>
      </c>
      <c r="BX96" s="68" t="str">
        <f t="shared" si="39"/>
        <v/>
      </c>
      <c r="BY96" s="69" t="str">
        <f t="shared" si="76"/>
        <v/>
      </c>
      <c r="BZ96" s="6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>
      <c r="A97" s="33">
        <v>85</v>
      </c>
      <c r="B97" s="3"/>
      <c r="C97" s="3"/>
      <c r="D97" s="3"/>
      <c r="E97" s="143" t="str">
        <f t="shared" si="40"/>
        <v/>
      </c>
      <c r="F97" s="3"/>
      <c r="G97" s="4"/>
      <c r="H97" s="4"/>
      <c r="I97" s="4"/>
      <c r="J97" s="4"/>
      <c r="K97" s="4"/>
      <c r="L97" s="4"/>
      <c r="M97" s="91"/>
      <c r="N97" s="20"/>
      <c r="O97" s="21"/>
      <c r="P97" s="22"/>
      <c r="Q97" s="21"/>
      <c r="R97" s="22"/>
      <c r="S97" s="21"/>
      <c r="T97" s="22"/>
      <c r="U97" s="21"/>
      <c r="V97" s="22"/>
      <c r="W97" s="20"/>
      <c r="X97" s="21"/>
      <c r="Y97" s="22"/>
      <c r="Z97" s="20"/>
      <c r="AA97" s="21"/>
      <c r="AB97" s="22"/>
      <c r="AC97" s="20"/>
      <c r="AD97" s="21"/>
      <c r="AE97" s="22"/>
      <c r="AF97" s="20"/>
      <c r="AG97" s="21"/>
      <c r="AH97" s="22"/>
      <c r="AI97" s="20"/>
      <c r="AJ97" s="53"/>
      <c r="AK97" s="21"/>
      <c r="AL97" s="56"/>
      <c r="AM97" s="3"/>
      <c r="AN97" s="3"/>
      <c r="AO97" s="23">
        <f t="shared" si="41"/>
        <v>0</v>
      </c>
      <c r="AP97" s="23">
        <f t="shared" si="42"/>
        <v>0</v>
      </c>
      <c r="AQ97" s="23">
        <f t="shared" si="43"/>
        <v>0</v>
      </c>
      <c r="AR97" s="23">
        <f t="shared" si="44"/>
        <v>0</v>
      </c>
      <c r="AS97" s="23">
        <f t="shared" si="45"/>
        <v>0</v>
      </c>
      <c r="AT97" s="23">
        <f t="shared" si="46"/>
        <v>0</v>
      </c>
      <c r="AU97" s="24">
        <f t="shared" si="47"/>
        <v>0</v>
      </c>
      <c r="AV97" s="23">
        <f t="shared" si="48"/>
        <v>0</v>
      </c>
      <c r="AW97" s="23">
        <f t="shared" si="49"/>
        <v>0</v>
      </c>
      <c r="AX97" s="23">
        <f t="shared" si="50"/>
        <v>0</v>
      </c>
      <c r="AY97" s="23">
        <f t="shared" si="51"/>
        <v>0</v>
      </c>
      <c r="AZ97" s="23">
        <f t="shared" si="52"/>
        <v>0</v>
      </c>
      <c r="BA97" s="24">
        <f t="shared" si="53"/>
        <v>0</v>
      </c>
      <c r="BB97" s="24">
        <f t="shared" si="54"/>
        <v>0</v>
      </c>
      <c r="BC97" s="24">
        <f t="shared" si="55"/>
        <v>0</v>
      </c>
      <c r="BD97" s="24">
        <f t="shared" si="56"/>
        <v>0</v>
      </c>
      <c r="BE97" s="24">
        <f t="shared" si="57"/>
        <v>0</v>
      </c>
      <c r="BF97" s="24">
        <f t="shared" si="58"/>
        <v>0</v>
      </c>
      <c r="BG97" s="24">
        <f t="shared" si="59"/>
        <v>0</v>
      </c>
      <c r="BH97" s="24">
        <f t="shared" si="60"/>
        <v>0</v>
      </c>
      <c r="BI97" s="24">
        <f t="shared" si="61"/>
        <v>0</v>
      </c>
      <c r="BJ97" s="24">
        <f t="shared" si="62"/>
        <v>0</v>
      </c>
      <c r="BK97" s="24">
        <f t="shared" si="63"/>
        <v>0</v>
      </c>
      <c r="BL97" s="24">
        <f t="shared" si="64"/>
        <v>0</v>
      </c>
      <c r="BM97" s="24">
        <f t="shared" si="65"/>
        <v>0</v>
      </c>
      <c r="BN97" s="24">
        <f t="shared" si="66"/>
        <v>0</v>
      </c>
      <c r="BO97" s="24">
        <f t="shared" si="67"/>
        <v>0</v>
      </c>
      <c r="BP97" s="24">
        <f t="shared" si="68"/>
        <v>0</v>
      </c>
      <c r="BQ97" s="24">
        <f t="shared" si="69"/>
        <v>0</v>
      </c>
      <c r="BR97" s="24" t="str">
        <f t="shared" si="70"/>
        <v/>
      </c>
      <c r="BS97" s="74" t="str">
        <f t="shared" si="71"/>
        <v xml:space="preserve"> </v>
      </c>
      <c r="BT97" s="74" t="str">
        <f t="shared" si="72"/>
        <v xml:space="preserve"> </v>
      </c>
      <c r="BU97" s="74" t="str">
        <f t="shared" si="73"/>
        <v xml:space="preserve"> </v>
      </c>
      <c r="BV97" s="76" t="str">
        <f t="shared" si="74"/>
        <v/>
      </c>
      <c r="BW97" s="75" t="str">
        <f t="shared" si="75"/>
        <v/>
      </c>
      <c r="BX97" s="68" t="str">
        <f t="shared" si="39"/>
        <v/>
      </c>
      <c r="BY97" s="69" t="str">
        <f t="shared" si="76"/>
        <v/>
      </c>
      <c r="BZ97" s="6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>
      <c r="A98" s="33">
        <v>86</v>
      </c>
      <c r="B98" s="3"/>
      <c r="C98" s="3"/>
      <c r="D98" s="3"/>
      <c r="E98" s="143" t="str">
        <f t="shared" si="40"/>
        <v/>
      </c>
      <c r="F98" s="3"/>
      <c r="G98" s="4"/>
      <c r="H98" s="4"/>
      <c r="I98" s="4"/>
      <c r="J98" s="4"/>
      <c r="K98" s="4"/>
      <c r="L98" s="4"/>
      <c r="M98" s="91"/>
      <c r="N98" s="20"/>
      <c r="O98" s="21"/>
      <c r="P98" s="22"/>
      <c r="Q98" s="21"/>
      <c r="R98" s="22"/>
      <c r="S98" s="21"/>
      <c r="T98" s="22"/>
      <c r="U98" s="21"/>
      <c r="V98" s="22"/>
      <c r="W98" s="20"/>
      <c r="X98" s="21"/>
      <c r="Y98" s="22"/>
      <c r="Z98" s="20"/>
      <c r="AA98" s="21"/>
      <c r="AB98" s="22"/>
      <c r="AC98" s="20"/>
      <c r="AD98" s="21"/>
      <c r="AE98" s="22"/>
      <c r="AF98" s="20"/>
      <c r="AG98" s="21"/>
      <c r="AH98" s="22"/>
      <c r="AI98" s="20"/>
      <c r="AJ98" s="53"/>
      <c r="AK98" s="21"/>
      <c r="AL98" s="56"/>
      <c r="AM98" s="3"/>
      <c r="AN98" s="3"/>
      <c r="AO98" s="23">
        <f t="shared" si="41"/>
        <v>0</v>
      </c>
      <c r="AP98" s="23">
        <f t="shared" si="42"/>
        <v>0</v>
      </c>
      <c r="AQ98" s="23">
        <f t="shared" si="43"/>
        <v>0</v>
      </c>
      <c r="AR98" s="23">
        <f t="shared" si="44"/>
        <v>0</v>
      </c>
      <c r="AS98" s="23">
        <f t="shared" si="45"/>
        <v>0</v>
      </c>
      <c r="AT98" s="23">
        <f t="shared" si="46"/>
        <v>0</v>
      </c>
      <c r="AU98" s="24">
        <f t="shared" si="47"/>
        <v>0</v>
      </c>
      <c r="AV98" s="23">
        <f t="shared" si="48"/>
        <v>0</v>
      </c>
      <c r="AW98" s="23">
        <f t="shared" si="49"/>
        <v>0</v>
      </c>
      <c r="AX98" s="23">
        <f t="shared" si="50"/>
        <v>0</v>
      </c>
      <c r="AY98" s="23">
        <f t="shared" si="51"/>
        <v>0</v>
      </c>
      <c r="AZ98" s="23">
        <f t="shared" si="52"/>
        <v>0</v>
      </c>
      <c r="BA98" s="24">
        <f t="shared" si="53"/>
        <v>0</v>
      </c>
      <c r="BB98" s="24">
        <f t="shared" si="54"/>
        <v>0</v>
      </c>
      <c r="BC98" s="24">
        <f t="shared" si="55"/>
        <v>0</v>
      </c>
      <c r="BD98" s="24">
        <f t="shared" si="56"/>
        <v>0</v>
      </c>
      <c r="BE98" s="24">
        <f t="shared" si="57"/>
        <v>0</v>
      </c>
      <c r="BF98" s="24">
        <f t="shared" si="58"/>
        <v>0</v>
      </c>
      <c r="BG98" s="24">
        <f t="shared" si="59"/>
        <v>0</v>
      </c>
      <c r="BH98" s="24">
        <f t="shared" si="60"/>
        <v>0</v>
      </c>
      <c r="BI98" s="24">
        <f t="shared" si="61"/>
        <v>0</v>
      </c>
      <c r="BJ98" s="24">
        <f t="shared" si="62"/>
        <v>0</v>
      </c>
      <c r="BK98" s="24">
        <f t="shared" si="63"/>
        <v>0</v>
      </c>
      <c r="BL98" s="24">
        <f t="shared" si="64"/>
        <v>0</v>
      </c>
      <c r="BM98" s="24">
        <f t="shared" si="65"/>
        <v>0</v>
      </c>
      <c r="BN98" s="24">
        <f t="shared" si="66"/>
        <v>0</v>
      </c>
      <c r="BO98" s="24">
        <f t="shared" si="67"/>
        <v>0</v>
      </c>
      <c r="BP98" s="24">
        <f t="shared" si="68"/>
        <v>0</v>
      </c>
      <c r="BQ98" s="24">
        <f t="shared" si="69"/>
        <v>0</v>
      </c>
      <c r="BR98" s="24" t="str">
        <f t="shared" si="70"/>
        <v/>
      </c>
      <c r="BS98" s="74" t="str">
        <f t="shared" si="71"/>
        <v xml:space="preserve"> </v>
      </c>
      <c r="BT98" s="74" t="str">
        <f t="shared" si="72"/>
        <v xml:space="preserve"> </v>
      </c>
      <c r="BU98" s="74" t="str">
        <f t="shared" si="73"/>
        <v xml:space="preserve"> </v>
      </c>
      <c r="BV98" s="76" t="str">
        <f t="shared" si="74"/>
        <v/>
      </c>
      <c r="BW98" s="75" t="str">
        <f t="shared" si="75"/>
        <v/>
      </c>
      <c r="BX98" s="68" t="str">
        <f t="shared" si="39"/>
        <v/>
      </c>
      <c r="BY98" s="69" t="str">
        <f t="shared" si="76"/>
        <v/>
      </c>
      <c r="BZ98" s="6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>
      <c r="A99" s="33">
        <v>87</v>
      </c>
      <c r="B99" s="3"/>
      <c r="C99" s="3"/>
      <c r="D99" s="3"/>
      <c r="E99" s="143" t="str">
        <f t="shared" si="40"/>
        <v/>
      </c>
      <c r="F99" s="3"/>
      <c r="G99" s="4"/>
      <c r="H99" s="4"/>
      <c r="I99" s="4"/>
      <c r="J99" s="4"/>
      <c r="K99" s="4"/>
      <c r="L99" s="4"/>
      <c r="M99" s="91"/>
      <c r="N99" s="20"/>
      <c r="O99" s="21"/>
      <c r="P99" s="22"/>
      <c r="Q99" s="21"/>
      <c r="R99" s="22"/>
      <c r="S99" s="21"/>
      <c r="T99" s="22"/>
      <c r="U99" s="21"/>
      <c r="V99" s="22"/>
      <c r="W99" s="20"/>
      <c r="X99" s="21"/>
      <c r="Y99" s="22"/>
      <c r="Z99" s="20"/>
      <c r="AA99" s="21"/>
      <c r="AB99" s="22"/>
      <c r="AC99" s="20"/>
      <c r="AD99" s="21"/>
      <c r="AE99" s="22"/>
      <c r="AF99" s="20"/>
      <c r="AG99" s="21"/>
      <c r="AH99" s="22"/>
      <c r="AI99" s="20"/>
      <c r="AJ99" s="53"/>
      <c r="AK99" s="21"/>
      <c r="AL99" s="56"/>
      <c r="AM99" s="3"/>
      <c r="AN99" s="3"/>
      <c r="AO99" s="23">
        <f t="shared" si="41"/>
        <v>0</v>
      </c>
      <c r="AP99" s="23">
        <f t="shared" si="42"/>
        <v>0</v>
      </c>
      <c r="AQ99" s="23">
        <f t="shared" si="43"/>
        <v>0</v>
      </c>
      <c r="AR99" s="23">
        <f t="shared" si="44"/>
        <v>0</v>
      </c>
      <c r="AS99" s="23">
        <f t="shared" si="45"/>
        <v>0</v>
      </c>
      <c r="AT99" s="23">
        <f t="shared" si="46"/>
        <v>0</v>
      </c>
      <c r="AU99" s="24">
        <f t="shared" si="47"/>
        <v>0</v>
      </c>
      <c r="AV99" s="23">
        <f t="shared" si="48"/>
        <v>0</v>
      </c>
      <c r="AW99" s="23">
        <f t="shared" si="49"/>
        <v>0</v>
      </c>
      <c r="AX99" s="23">
        <f t="shared" si="50"/>
        <v>0</v>
      </c>
      <c r="AY99" s="23">
        <f t="shared" si="51"/>
        <v>0</v>
      </c>
      <c r="AZ99" s="23">
        <f t="shared" si="52"/>
        <v>0</v>
      </c>
      <c r="BA99" s="24">
        <f t="shared" si="53"/>
        <v>0</v>
      </c>
      <c r="BB99" s="24">
        <f t="shared" si="54"/>
        <v>0</v>
      </c>
      <c r="BC99" s="24">
        <f t="shared" si="55"/>
        <v>0</v>
      </c>
      <c r="BD99" s="24">
        <f t="shared" si="56"/>
        <v>0</v>
      </c>
      <c r="BE99" s="24">
        <f t="shared" si="57"/>
        <v>0</v>
      </c>
      <c r="BF99" s="24">
        <f t="shared" si="58"/>
        <v>0</v>
      </c>
      <c r="BG99" s="24">
        <f t="shared" si="59"/>
        <v>0</v>
      </c>
      <c r="BH99" s="24">
        <f t="shared" si="60"/>
        <v>0</v>
      </c>
      <c r="BI99" s="24">
        <f t="shared" si="61"/>
        <v>0</v>
      </c>
      <c r="BJ99" s="24">
        <f t="shared" si="62"/>
        <v>0</v>
      </c>
      <c r="BK99" s="24">
        <f t="shared" si="63"/>
        <v>0</v>
      </c>
      <c r="BL99" s="24">
        <f t="shared" si="64"/>
        <v>0</v>
      </c>
      <c r="BM99" s="24">
        <f t="shared" si="65"/>
        <v>0</v>
      </c>
      <c r="BN99" s="24">
        <f t="shared" si="66"/>
        <v>0</v>
      </c>
      <c r="BO99" s="24">
        <f t="shared" si="67"/>
        <v>0</v>
      </c>
      <c r="BP99" s="24">
        <f t="shared" si="68"/>
        <v>0</v>
      </c>
      <c r="BQ99" s="24">
        <f t="shared" si="69"/>
        <v>0</v>
      </c>
      <c r="BR99" s="24" t="str">
        <f t="shared" si="70"/>
        <v/>
      </c>
      <c r="BS99" s="74" t="str">
        <f t="shared" si="71"/>
        <v xml:space="preserve"> </v>
      </c>
      <c r="BT99" s="74" t="str">
        <f t="shared" si="72"/>
        <v xml:space="preserve"> </v>
      </c>
      <c r="BU99" s="74" t="str">
        <f t="shared" si="73"/>
        <v xml:space="preserve"> </v>
      </c>
      <c r="BV99" s="76" t="str">
        <f t="shared" si="74"/>
        <v/>
      </c>
      <c r="BW99" s="75" t="str">
        <f t="shared" si="75"/>
        <v/>
      </c>
      <c r="BX99" s="68" t="str">
        <f t="shared" si="39"/>
        <v/>
      </c>
      <c r="BY99" s="69" t="str">
        <f t="shared" si="76"/>
        <v/>
      </c>
      <c r="BZ99" s="6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>
      <c r="A100" s="33">
        <v>88</v>
      </c>
      <c r="B100" s="3"/>
      <c r="C100" s="3"/>
      <c r="D100" s="3"/>
      <c r="E100" s="143" t="str">
        <f t="shared" si="40"/>
        <v/>
      </c>
      <c r="F100" s="3"/>
      <c r="G100" s="4"/>
      <c r="H100" s="4"/>
      <c r="I100" s="4"/>
      <c r="J100" s="4"/>
      <c r="K100" s="4"/>
      <c r="L100" s="4"/>
      <c r="M100" s="91"/>
      <c r="N100" s="20"/>
      <c r="O100" s="21"/>
      <c r="P100" s="22"/>
      <c r="Q100" s="21"/>
      <c r="R100" s="22"/>
      <c r="S100" s="21"/>
      <c r="T100" s="22"/>
      <c r="U100" s="21"/>
      <c r="V100" s="22"/>
      <c r="W100" s="20"/>
      <c r="X100" s="21"/>
      <c r="Y100" s="22"/>
      <c r="Z100" s="20"/>
      <c r="AA100" s="21"/>
      <c r="AB100" s="22"/>
      <c r="AC100" s="20"/>
      <c r="AD100" s="21"/>
      <c r="AE100" s="22"/>
      <c r="AF100" s="20"/>
      <c r="AG100" s="21"/>
      <c r="AH100" s="22"/>
      <c r="AI100" s="20"/>
      <c r="AJ100" s="53"/>
      <c r="AK100" s="21"/>
      <c r="AL100" s="56"/>
      <c r="AM100" s="3"/>
      <c r="AN100" s="3"/>
      <c r="AO100" s="23">
        <f t="shared" si="41"/>
        <v>0</v>
      </c>
      <c r="AP100" s="23">
        <f t="shared" si="42"/>
        <v>0</v>
      </c>
      <c r="AQ100" s="23">
        <f t="shared" si="43"/>
        <v>0</v>
      </c>
      <c r="AR100" s="23">
        <f t="shared" si="44"/>
        <v>0</v>
      </c>
      <c r="AS100" s="23">
        <f t="shared" si="45"/>
        <v>0</v>
      </c>
      <c r="AT100" s="23">
        <f t="shared" si="46"/>
        <v>0</v>
      </c>
      <c r="AU100" s="24">
        <f t="shared" si="47"/>
        <v>0</v>
      </c>
      <c r="AV100" s="23">
        <f t="shared" si="48"/>
        <v>0</v>
      </c>
      <c r="AW100" s="23">
        <f t="shared" si="49"/>
        <v>0</v>
      </c>
      <c r="AX100" s="23">
        <f t="shared" si="50"/>
        <v>0</v>
      </c>
      <c r="AY100" s="23">
        <f t="shared" si="51"/>
        <v>0</v>
      </c>
      <c r="AZ100" s="23">
        <f t="shared" si="52"/>
        <v>0</v>
      </c>
      <c r="BA100" s="24">
        <f t="shared" si="53"/>
        <v>0</v>
      </c>
      <c r="BB100" s="24">
        <f t="shared" si="54"/>
        <v>0</v>
      </c>
      <c r="BC100" s="24">
        <f t="shared" si="55"/>
        <v>0</v>
      </c>
      <c r="BD100" s="24">
        <f t="shared" si="56"/>
        <v>0</v>
      </c>
      <c r="BE100" s="24">
        <f t="shared" si="57"/>
        <v>0</v>
      </c>
      <c r="BF100" s="24">
        <f t="shared" si="58"/>
        <v>0</v>
      </c>
      <c r="BG100" s="24">
        <f t="shared" si="59"/>
        <v>0</v>
      </c>
      <c r="BH100" s="24">
        <f t="shared" si="60"/>
        <v>0</v>
      </c>
      <c r="BI100" s="24">
        <f t="shared" si="61"/>
        <v>0</v>
      </c>
      <c r="BJ100" s="24">
        <f t="shared" si="62"/>
        <v>0</v>
      </c>
      <c r="BK100" s="24">
        <f t="shared" si="63"/>
        <v>0</v>
      </c>
      <c r="BL100" s="24">
        <f t="shared" si="64"/>
        <v>0</v>
      </c>
      <c r="BM100" s="24">
        <f t="shared" si="65"/>
        <v>0</v>
      </c>
      <c r="BN100" s="24">
        <f t="shared" si="66"/>
        <v>0</v>
      </c>
      <c r="BO100" s="24">
        <f t="shared" si="67"/>
        <v>0</v>
      </c>
      <c r="BP100" s="24">
        <f t="shared" si="68"/>
        <v>0</v>
      </c>
      <c r="BQ100" s="24">
        <f t="shared" si="69"/>
        <v>0</v>
      </c>
      <c r="BR100" s="24" t="str">
        <f t="shared" si="70"/>
        <v/>
      </c>
      <c r="BS100" s="74" t="str">
        <f t="shared" si="71"/>
        <v xml:space="preserve"> </v>
      </c>
      <c r="BT100" s="74" t="str">
        <f t="shared" si="72"/>
        <v xml:space="preserve"> </v>
      </c>
      <c r="BU100" s="74" t="str">
        <f t="shared" si="73"/>
        <v xml:space="preserve"> </v>
      </c>
      <c r="BV100" s="76" t="str">
        <f t="shared" si="74"/>
        <v/>
      </c>
      <c r="BW100" s="75" t="str">
        <f t="shared" si="75"/>
        <v/>
      </c>
      <c r="BX100" s="68" t="str">
        <f t="shared" si="39"/>
        <v/>
      </c>
      <c r="BY100" s="69" t="str">
        <f t="shared" si="76"/>
        <v/>
      </c>
      <c r="BZ100" s="6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>
      <c r="A101" s="33">
        <v>89</v>
      </c>
      <c r="B101" s="3"/>
      <c r="C101" s="3"/>
      <c r="D101" s="3"/>
      <c r="E101" s="143" t="str">
        <f t="shared" si="40"/>
        <v/>
      </c>
      <c r="F101" s="3"/>
      <c r="G101" s="4"/>
      <c r="H101" s="4"/>
      <c r="I101" s="4"/>
      <c r="J101" s="4"/>
      <c r="K101" s="4"/>
      <c r="L101" s="4"/>
      <c r="M101" s="91"/>
      <c r="N101" s="20"/>
      <c r="O101" s="21"/>
      <c r="P101" s="22"/>
      <c r="Q101" s="21"/>
      <c r="R101" s="22"/>
      <c r="S101" s="21"/>
      <c r="T101" s="22"/>
      <c r="U101" s="21"/>
      <c r="V101" s="22"/>
      <c r="W101" s="20"/>
      <c r="X101" s="21"/>
      <c r="Y101" s="22"/>
      <c r="Z101" s="20"/>
      <c r="AA101" s="21"/>
      <c r="AB101" s="22"/>
      <c r="AC101" s="20"/>
      <c r="AD101" s="21"/>
      <c r="AE101" s="22"/>
      <c r="AF101" s="20"/>
      <c r="AG101" s="21"/>
      <c r="AH101" s="22"/>
      <c r="AI101" s="20"/>
      <c r="AJ101" s="53"/>
      <c r="AK101" s="21"/>
      <c r="AL101" s="56"/>
      <c r="AM101" s="3"/>
      <c r="AN101" s="3"/>
      <c r="AO101" s="23">
        <f t="shared" si="41"/>
        <v>0</v>
      </c>
      <c r="AP101" s="23">
        <f t="shared" si="42"/>
        <v>0</v>
      </c>
      <c r="AQ101" s="23">
        <f t="shared" si="43"/>
        <v>0</v>
      </c>
      <c r="AR101" s="23">
        <f t="shared" si="44"/>
        <v>0</v>
      </c>
      <c r="AS101" s="23">
        <f t="shared" si="45"/>
        <v>0</v>
      </c>
      <c r="AT101" s="23">
        <f t="shared" si="46"/>
        <v>0</v>
      </c>
      <c r="AU101" s="24">
        <f t="shared" si="47"/>
        <v>0</v>
      </c>
      <c r="AV101" s="23">
        <f t="shared" si="48"/>
        <v>0</v>
      </c>
      <c r="AW101" s="23">
        <f t="shared" si="49"/>
        <v>0</v>
      </c>
      <c r="AX101" s="23">
        <f t="shared" si="50"/>
        <v>0</v>
      </c>
      <c r="AY101" s="23">
        <f t="shared" si="51"/>
        <v>0</v>
      </c>
      <c r="AZ101" s="23">
        <f t="shared" si="52"/>
        <v>0</v>
      </c>
      <c r="BA101" s="24">
        <f t="shared" si="53"/>
        <v>0</v>
      </c>
      <c r="BB101" s="24">
        <f t="shared" si="54"/>
        <v>0</v>
      </c>
      <c r="BC101" s="24">
        <f t="shared" si="55"/>
        <v>0</v>
      </c>
      <c r="BD101" s="24">
        <f t="shared" si="56"/>
        <v>0</v>
      </c>
      <c r="BE101" s="24">
        <f t="shared" si="57"/>
        <v>0</v>
      </c>
      <c r="BF101" s="24">
        <f t="shared" si="58"/>
        <v>0</v>
      </c>
      <c r="BG101" s="24">
        <f t="shared" si="59"/>
        <v>0</v>
      </c>
      <c r="BH101" s="24">
        <f t="shared" si="60"/>
        <v>0</v>
      </c>
      <c r="BI101" s="24">
        <f t="shared" si="61"/>
        <v>0</v>
      </c>
      <c r="BJ101" s="24">
        <f t="shared" si="62"/>
        <v>0</v>
      </c>
      <c r="BK101" s="24">
        <f t="shared" si="63"/>
        <v>0</v>
      </c>
      <c r="BL101" s="24">
        <f t="shared" si="64"/>
        <v>0</v>
      </c>
      <c r="BM101" s="24">
        <f t="shared" si="65"/>
        <v>0</v>
      </c>
      <c r="BN101" s="24">
        <f t="shared" si="66"/>
        <v>0</v>
      </c>
      <c r="BO101" s="24">
        <f t="shared" si="67"/>
        <v>0</v>
      </c>
      <c r="BP101" s="24">
        <f t="shared" si="68"/>
        <v>0</v>
      </c>
      <c r="BQ101" s="24">
        <f t="shared" si="69"/>
        <v>0</v>
      </c>
      <c r="BR101" s="24" t="str">
        <f t="shared" si="70"/>
        <v/>
      </c>
      <c r="BS101" s="74" t="str">
        <f t="shared" si="71"/>
        <v xml:space="preserve"> </v>
      </c>
      <c r="BT101" s="74" t="str">
        <f t="shared" si="72"/>
        <v xml:space="preserve"> </v>
      </c>
      <c r="BU101" s="74" t="str">
        <f t="shared" si="73"/>
        <v xml:space="preserve"> </v>
      </c>
      <c r="BV101" s="76" t="str">
        <f t="shared" si="74"/>
        <v/>
      </c>
      <c r="BW101" s="75" t="str">
        <f t="shared" si="75"/>
        <v/>
      </c>
      <c r="BX101" s="68" t="str">
        <f t="shared" si="39"/>
        <v/>
      </c>
      <c r="BY101" s="69" t="str">
        <f t="shared" si="76"/>
        <v/>
      </c>
      <c r="BZ101" s="65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>
      <c r="A102" s="33">
        <v>90</v>
      </c>
      <c r="B102" s="3"/>
      <c r="C102" s="3"/>
      <c r="D102" s="3"/>
      <c r="E102" s="143" t="str">
        <f t="shared" si="40"/>
        <v/>
      </c>
      <c r="F102" s="3"/>
      <c r="G102" s="4"/>
      <c r="H102" s="4"/>
      <c r="I102" s="4"/>
      <c r="J102" s="4"/>
      <c r="K102" s="4"/>
      <c r="L102" s="4"/>
      <c r="M102" s="91"/>
      <c r="N102" s="20"/>
      <c r="O102" s="21"/>
      <c r="P102" s="22"/>
      <c r="Q102" s="21"/>
      <c r="R102" s="22"/>
      <c r="S102" s="21"/>
      <c r="T102" s="22"/>
      <c r="U102" s="21"/>
      <c r="V102" s="22"/>
      <c r="W102" s="20"/>
      <c r="X102" s="21"/>
      <c r="Y102" s="22"/>
      <c r="Z102" s="20"/>
      <c r="AA102" s="21"/>
      <c r="AB102" s="22"/>
      <c r="AC102" s="20"/>
      <c r="AD102" s="21"/>
      <c r="AE102" s="22"/>
      <c r="AF102" s="20"/>
      <c r="AG102" s="21"/>
      <c r="AH102" s="22"/>
      <c r="AI102" s="20"/>
      <c r="AJ102" s="53"/>
      <c r="AK102" s="21"/>
      <c r="AL102" s="56"/>
      <c r="AM102" s="3"/>
      <c r="AN102" s="3"/>
      <c r="AO102" s="23">
        <f t="shared" si="41"/>
        <v>0</v>
      </c>
      <c r="AP102" s="23">
        <f t="shared" si="42"/>
        <v>0</v>
      </c>
      <c r="AQ102" s="23">
        <f t="shared" si="43"/>
        <v>0</v>
      </c>
      <c r="AR102" s="23">
        <f t="shared" si="44"/>
        <v>0</v>
      </c>
      <c r="AS102" s="23">
        <f t="shared" si="45"/>
        <v>0</v>
      </c>
      <c r="AT102" s="23">
        <f t="shared" si="46"/>
        <v>0</v>
      </c>
      <c r="AU102" s="24">
        <f t="shared" si="47"/>
        <v>0</v>
      </c>
      <c r="AV102" s="23">
        <f t="shared" si="48"/>
        <v>0</v>
      </c>
      <c r="AW102" s="23">
        <f t="shared" si="49"/>
        <v>0</v>
      </c>
      <c r="AX102" s="23">
        <f t="shared" si="50"/>
        <v>0</v>
      </c>
      <c r="AY102" s="23">
        <f t="shared" si="51"/>
        <v>0</v>
      </c>
      <c r="AZ102" s="23">
        <f t="shared" si="52"/>
        <v>0</v>
      </c>
      <c r="BA102" s="24">
        <f t="shared" si="53"/>
        <v>0</v>
      </c>
      <c r="BB102" s="24">
        <f t="shared" si="54"/>
        <v>0</v>
      </c>
      <c r="BC102" s="24">
        <f t="shared" si="55"/>
        <v>0</v>
      </c>
      <c r="BD102" s="24">
        <f t="shared" si="56"/>
        <v>0</v>
      </c>
      <c r="BE102" s="24">
        <f t="shared" si="57"/>
        <v>0</v>
      </c>
      <c r="BF102" s="24">
        <f t="shared" si="58"/>
        <v>0</v>
      </c>
      <c r="BG102" s="24">
        <f t="shared" si="59"/>
        <v>0</v>
      </c>
      <c r="BH102" s="24">
        <f t="shared" si="60"/>
        <v>0</v>
      </c>
      <c r="BI102" s="24">
        <f t="shared" si="61"/>
        <v>0</v>
      </c>
      <c r="BJ102" s="24">
        <f t="shared" si="62"/>
        <v>0</v>
      </c>
      <c r="BK102" s="24">
        <f t="shared" si="63"/>
        <v>0</v>
      </c>
      <c r="BL102" s="24">
        <f t="shared" si="64"/>
        <v>0</v>
      </c>
      <c r="BM102" s="24">
        <f t="shared" si="65"/>
        <v>0</v>
      </c>
      <c r="BN102" s="24">
        <f t="shared" si="66"/>
        <v>0</v>
      </c>
      <c r="BO102" s="24">
        <f t="shared" si="67"/>
        <v>0</v>
      </c>
      <c r="BP102" s="24">
        <f t="shared" si="68"/>
        <v>0</v>
      </c>
      <c r="BQ102" s="24">
        <f t="shared" si="69"/>
        <v>0</v>
      </c>
      <c r="BR102" s="24" t="str">
        <f t="shared" si="70"/>
        <v/>
      </c>
      <c r="BS102" s="74" t="str">
        <f t="shared" si="71"/>
        <v xml:space="preserve"> </v>
      </c>
      <c r="BT102" s="74" t="str">
        <f t="shared" si="72"/>
        <v xml:space="preserve"> </v>
      </c>
      <c r="BU102" s="74" t="str">
        <f t="shared" si="73"/>
        <v xml:space="preserve"> </v>
      </c>
      <c r="BV102" s="76" t="str">
        <f t="shared" si="74"/>
        <v/>
      </c>
      <c r="BW102" s="75" t="str">
        <f t="shared" si="75"/>
        <v/>
      </c>
      <c r="BX102" s="68" t="str">
        <f t="shared" si="39"/>
        <v/>
      </c>
      <c r="BY102" s="69" t="str">
        <f t="shared" si="76"/>
        <v/>
      </c>
      <c r="BZ102" s="65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>
      <c r="A103" s="33">
        <v>91</v>
      </c>
      <c r="B103" s="3"/>
      <c r="C103" s="3"/>
      <c r="D103" s="3"/>
      <c r="E103" s="143" t="str">
        <f t="shared" si="40"/>
        <v/>
      </c>
      <c r="F103" s="3"/>
      <c r="G103" s="4"/>
      <c r="H103" s="4"/>
      <c r="I103" s="4"/>
      <c r="J103" s="4"/>
      <c r="K103" s="4"/>
      <c r="L103" s="4"/>
      <c r="M103" s="91"/>
      <c r="N103" s="20"/>
      <c r="O103" s="21"/>
      <c r="P103" s="22"/>
      <c r="Q103" s="21"/>
      <c r="R103" s="22"/>
      <c r="S103" s="21"/>
      <c r="T103" s="22"/>
      <c r="U103" s="21"/>
      <c r="V103" s="22"/>
      <c r="W103" s="20"/>
      <c r="X103" s="21"/>
      <c r="Y103" s="22"/>
      <c r="Z103" s="20"/>
      <c r="AA103" s="21"/>
      <c r="AB103" s="22"/>
      <c r="AC103" s="20"/>
      <c r="AD103" s="21"/>
      <c r="AE103" s="22"/>
      <c r="AF103" s="20"/>
      <c r="AG103" s="21"/>
      <c r="AH103" s="22"/>
      <c r="AI103" s="20"/>
      <c r="AJ103" s="53"/>
      <c r="AK103" s="21"/>
      <c r="AL103" s="56"/>
      <c r="AM103" s="3"/>
      <c r="AN103" s="3"/>
      <c r="AO103" s="23">
        <f t="shared" si="41"/>
        <v>0</v>
      </c>
      <c r="AP103" s="23">
        <f t="shared" si="42"/>
        <v>0</v>
      </c>
      <c r="AQ103" s="23">
        <f t="shared" si="43"/>
        <v>0</v>
      </c>
      <c r="AR103" s="23">
        <f t="shared" si="44"/>
        <v>0</v>
      </c>
      <c r="AS103" s="23">
        <f t="shared" si="45"/>
        <v>0</v>
      </c>
      <c r="AT103" s="23">
        <f t="shared" si="46"/>
        <v>0</v>
      </c>
      <c r="AU103" s="24">
        <f t="shared" si="47"/>
        <v>0</v>
      </c>
      <c r="AV103" s="23">
        <f t="shared" si="48"/>
        <v>0</v>
      </c>
      <c r="AW103" s="23">
        <f t="shared" si="49"/>
        <v>0</v>
      </c>
      <c r="AX103" s="23">
        <f t="shared" si="50"/>
        <v>0</v>
      </c>
      <c r="AY103" s="23">
        <f t="shared" si="51"/>
        <v>0</v>
      </c>
      <c r="AZ103" s="23">
        <f t="shared" si="52"/>
        <v>0</v>
      </c>
      <c r="BA103" s="24">
        <f t="shared" si="53"/>
        <v>0</v>
      </c>
      <c r="BB103" s="24">
        <f t="shared" si="54"/>
        <v>0</v>
      </c>
      <c r="BC103" s="24">
        <f t="shared" si="55"/>
        <v>0</v>
      </c>
      <c r="BD103" s="24">
        <f t="shared" si="56"/>
        <v>0</v>
      </c>
      <c r="BE103" s="24">
        <f t="shared" si="57"/>
        <v>0</v>
      </c>
      <c r="BF103" s="24">
        <f t="shared" si="58"/>
        <v>0</v>
      </c>
      <c r="BG103" s="24">
        <f t="shared" si="59"/>
        <v>0</v>
      </c>
      <c r="BH103" s="24">
        <f t="shared" si="60"/>
        <v>0</v>
      </c>
      <c r="BI103" s="24">
        <f t="shared" si="61"/>
        <v>0</v>
      </c>
      <c r="BJ103" s="24">
        <f t="shared" si="62"/>
        <v>0</v>
      </c>
      <c r="BK103" s="24">
        <f t="shared" si="63"/>
        <v>0</v>
      </c>
      <c r="BL103" s="24">
        <f t="shared" si="64"/>
        <v>0</v>
      </c>
      <c r="BM103" s="24">
        <f t="shared" si="65"/>
        <v>0</v>
      </c>
      <c r="BN103" s="24">
        <f t="shared" si="66"/>
        <v>0</v>
      </c>
      <c r="BO103" s="24">
        <f t="shared" si="67"/>
        <v>0</v>
      </c>
      <c r="BP103" s="24">
        <f t="shared" si="68"/>
        <v>0</v>
      </c>
      <c r="BQ103" s="24">
        <f t="shared" si="69"/>
        <v>0</v>
      </c>
      <c r="BR103" s="24" t="str">
        <f t="shared" si="70"/>
        <v/>
      </c>
      <c r="BS103" s="74" t="str">
        <f t="shared" si="71"/>
        <v xml:space="preserve"> </v>
      </c>
      <c r="BT103" s="74" t="str">
        <f t="shared" si="72"/>
        <v xml:space="preserve"> </v>
      </c>
      <c r="BU103" s="74" t="str">
        <f t="shared" si="73"/>
        <v xml:space="preserve"> </v>
      </c>
      <c r="BV103" s="76" t="str">
        <f t="shared" si="74"/>
        <v/>
      </c>
      <c r="BW103" s="75" t="str">
        <f t="shared" si="75"/>
        <v/>
      </c>
      <c r="BX103" s="68" t="str">
        <f t="shared" si="39"/>
        <v/>
      </c>
      <c r="BY103" s="69" t="str">
        <f t="shared" si="76"/>
        <v/>
      </c>
      <c r="BZ103" s="65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>
      <c r="A104" s="33">
        <v>92</v>
      </c>
      <c r="B104" s="3"/>
      <c r="C104" s="3"/>
      <c r="D104" s="3"/>
      <c r="E104" s="143" t="str">
        <f t="shared" si="40"/>
        <v/>
      </c>
      <c r="F104" s="3"/>
      <c r="G104" s="4"/>
      <c r="H104" s="4"/>
      <c r="I104" s="4"/>
      <c r="J104" s="4"/>
      <c r="K104" s="4"/>
      <c r="L104" s="4"/>
      <c r="M104" s="91"/>
      <c r="N104" s="20"/>
      <c r="O104" s="21"/>
      <c r="P104" s="22"/>
      <c r="Q104" s="21"/>
      <c r="R104" s="22"/>
      <c r="S104" s="21"/>
      <c r="T104" s="22"/>
      <c r="U104" s="21"/>
      <c r="V104" s="22"/>
      <c r="W104" s="20"/>
      <c r="X104" s="21"/>
      <c r="Y104" s="22"/>
      <c r="Z104" s="20"/>
      <c r="AA104" s="21"/>
      <c r="AB104" s="22"/>
      <c r="AC104" s="20"/>
      <c r="AD104" s="21"/>
      <c r="AE104" s="22"/>
      <c r="AF104" s="20"/>
      <c r="AG104" s="21"/>
      <c r="AH104" s="22"/>
      <c r="AI104" s="20"/>
      <c r="AJ104" s="53"/>
      <c r="AK104" s="21"/>
      <c r="AL104" s="56"/>
      <c r="AM104" s="3"/>
      <c r="AN104" s="3"/>
      <c r="AO104" s="23">
        <f t="shared" si="41"/>
        <v>0</v>
      </c>
      <c r="AP104" s="23">
        <f t="shared" si="42"/>
        <v>0</v>
      </c>
      <c r="AQ104" s="23">
        <f t="shared" si="43"/>
        <v>0</v>
      </c>
      <c r="AR104" s="23">
        <f t="shared" si="44"/>
        <v>0</v>
      </c>
      <c r="AS104" s="23">
        <f t="shared" si="45"/>
        <v>0</v>
      </c>
      <c r="AT104" s="23">
        <f t="shared" si="46"/>
        <v>0</v>
      </c>
      <c r="AU104" s="24">
        <f t="shared" si="47"/>
        <v>0</v>
      </c>
      <c r="AV104" s="23">
        <f t="shared" si="48"/>
        <v>0</v>
      </c>
      <c r="AW104" s="23">
        <f t="shared" si="49"/>
        <v>0</v>
      </c>
      <c r="AX104" s="23">
        <f t="shared" si="50"/>
        <v>0</v>
      </c>
      <c r="AY104" s="23">
        <f t="shared" si="51"/>
        <v>0</v>
      </c>
      <c r="AZ104" s="23">
        <f t="shared" si="52"/>
        <v>0</v>
      </c>
      <c r="BA104" s="24">
        <f t="shared" si="53"/>
        <v>0</v>
      </c>
      <c r="BB104" s="24">
        <f t="shared" si="54"/>
        <v>0</v>
      </c>
      <c r="BC104" s="24">
        <f t="shared" si="55"/>
        <v>0</v>
      </c>
      <c r="BD104" s="24">
        <f t="shared" si="56"/>
        <v>0</v>
      </c>
      <c r="BE104" s="24">
        <f t="shared" si="57"/>
        <v>0</v>
      </c>
      <c r="BF104" s="24">
        <f t="shared" si="58"/>
        <v>0</v>
      </c>
      <c r="BG104" s="24">
        <f t="shared" si="59"/>
        <v>0</v>
      </c>
      <c r="BH104" s="24">
        <f t="shared" si="60"/>
        <v>0</v>
      </c>
      <c r="BI104" s="24">
        <f t="shared" si="61"/>
        <v>0</v>
      </c>
      <c r="BJ104" s="24">
        <f t="shared" si="62"/>
        <v>0</v>
      </c>
      <c r="BK104" s="24">
        <f t="shared" si="63"/>
        <v>0</v>
      </c>
      <c r="BL104" s="24">
        <f t="shared" si="64"/>
        <v>0</v>
      </c>
      <c r="BM104" s="24">
        <f t="shared" si="65"/>
        <v>0</v>
      </c>
      <c r="BN104" s="24">
        <f t="shared" si="66"/>
        <v>0</v>
      </c>
      <c r="BO104" s="24">
        <f t="shared" si="67"/>
        <v>0</v>
      </c>
      <c r="BP104" s="24">
        <f t="shared" si="68"/>
        <v>0</v>
      </c>
      <c r="BQ104" s="24">
        <f t="shared" si="69"/>
        <v>0</v>
      </c>
      <c r="BR104" s="24" t="str">
        <f t="shared" si="70"/>
        <v/>
      </c>
      <c r="BS104" s="74" t="str">
        <f t="shared" si="71"/>
        <v xml:space="preserve"> </v>
      </c>
      <c r="BT104" s="74" t="str">
        <f t="shared" si="72"/>
        <v xml:space="preserve"> </v>
      </c>
      <c r="BU104" s="74" t="str">
        <f t="shared" si="73"/>
        <v xml:space="preserve"> </v>
      </c>
      <c r="BV104" s="76" t="str">
        <f t="shared" si="74"/>
        <v/>
      </c>
      <c r="BW104" s="75" t="str">
        <f t="shared" si="75"/>
        <v/>
      </c>
      <c r="BX104" s="68" t="str">
        <f t="shared" si="39"/>
        <v/>
      </c>
      <c r="BY104" s="69" t="str">
        <f t="shared" si="76"/>
        <v/>
      </c>
      <c r="BZ104" s="6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>
      <c r="A105" s="33">
        <v>93</v>
      </c>
      <c r="B105" s="3"/>
      <c r="C105" s="3"/>
      <c r="D105" s="3"/>
      <c r="E105" s="143" t="str">
        <f t="shared" si="40"/>
        <v/>
      </c>
      <c r="F105" s="3"/>
      <c r="G105" s="4"/>
      <c r="H105" s="4"/>
      <c r="I105" s="4"/>
      <c r="J105" s="4"/>
      <c r="K105" s="4"/>
      <c r="L105" s="4"/>
      <c r="M105" s="91"/>
      <c r="N105" s="20"/>
      <c r="O105" s="21"/>
      <c r="P105" s="22"/>
      <c r="Q105" s="21"/>
      <c r="R105" s="22"/>
      <c r="S105" s="21"/>
      <c r="T105" s="22"/>
      <c r="U105" s="21"/>
      <c r="V105" s="22"/>
      <c r="W105" s="20"/>
      <c r="X105" s="21"/>
      <c r="Y105" s="22"/>
      <c r="Z105" s="20"/>
      <c r="AA105" s="21"/>
      <c r="AB105" s="22"/>
      <c r="AC105" s="20"/>
      <c r="AD105" s="21"/>
      <c r="AE105" s="22"/>
      <c r="AF105" s="20"/>
      <c r="AG105" s="21"/>
      <c r="AH105" s="22"/>
      <c r="AI105" s="20"/>
      <c r="AJ105" s="53"/>
      <c r="AK105" s="21"/>
      <c r="AL105" s="56"/>
      <c r="AM105" s="3"/>
      <c r="AN105" s="3"/>
      <c r="AO105" s="23">
        <f t="shared" si="41"/>
        <v>0</v>
      </c>
      <c r="AP105" s="23">
        <f t="shared" si="42"/>
        <v>0</v>
      </c>
      <c r="AQ105" s="23">
        <f t="shared" si="43"/>
        <v>0</v>
      </c>
      <c r="AR105" s="23">
        <f t="shared" si="44"/>
        <v>0</v>
      </c>
      <c r="AS105" s="23">
        <f t="shared" si="45"/>
        <v>0</v>
      </c>
      <c r="AT105" s="23">
        <f t="shared" si="46"/>
        <v>0</v>
      </c>
      <c r="AU105" s="24">
        <f t="shared" si="47"/>
        <v>0</v>
      </c>
      <c r="AV105" s="23">
        <f t="shared" si="48"/>
        <v>0</v>
      </c>
      <c r="AW105" s="23">
        <f t="shared" si="49"/>
        <v>0</v>
      </c>
      <c r="AX105" s="23">
        <f t="shared" si="50"/>
        <v>0</v>
      </c>
      <c r="AY105" s="23">
        <f t="shared" si="51"/>
        <v>0</v>
      </c>
      <c r="AZ105" s="23">
        <f t="shared" si="52"/>
        <v>0</v>
      </c>
      <c r="BA105" s="24">
        <f t="shared" si="53"/>
        <v>0</v>
      </c>
      <c r="BB105" s="24">
        <f t="shared" si="54"/>
        <v>0</v>
      </c>
      <c r="BC105" s="24">
        <f t="shared" si="55"/>
        <v>0</v>
      </c>
      <c r="BD105" s="24">
        <f t="shared" si="56"/>
        <v>0</v>
      </c>
      <c r="BE105" s="24">
        <f t="shared" si="57"/>
        <v>0</v>
      </c>
      <c r="BF105" s="24">
        <f t="shared" si="58"/>
        <v>0</v>
      </c>
      <c r="BG105" s="24">
        <f t="shared" si="59"/>
        <v>0</v>
      </c>
      <c r="BH105" s="24">
        <f t="shared" si="60"/>
        <v>0</v>
      </c>
      <c r="BI105" s="24">
        <f t="shared" si="61"/>
        <v>0</v>
      </c>
      <c r="BJ105" s="24">
        <f t="shared" si="62"/>
        <v>0</v>
      </c>
      <c r="BK105" s="24">
        <f t="shared" si="63"/>
        <v>0</v>
      </c>
      <c r="BL105" s="24">
        <f t="shared" si="64"/>
        <v>0</v>
      </c>
      <c r="BM105" s="24">
        <f t="shared" si="65"/>
        <v>0</v>
      </c>
      <c r="BN105" s="24">
        <f t="shared" si="66"/>
        <v>0</v>
      </c>
      <c r="BO105" s="24">
        <f t="shared" si="67"/>
        <v>0</v>
      </c>
      <c r="BP105" s="24">
        <f t="shared" si="68"/>
        <v>0</v>
      </c>
      <c r="BQ105" s="24">
        <f t="shared" si="69"/>
        <v>0</v>
      </c>
      <c r="BR105" s="24" t="str">
        <f t="shared" si="70"/>
        <v/>
      </c>
      <c r="BS105" s="74" t="str">
        <f t="shared" si="71"/>
        <v xml:space="preserve"> </v>
      </c>
      <c r="BT105" s="74" t="str">
        <f t="shared" si="72"/>
        <v xml:space="preserve"> </v>
      </c>
      <c r="BU105" s="74" t="str">
        <f t="shared" si="73"/>
        <v xml:space="preserve"> </v>
      </c>
      <c r="BV105" s="76" t="str">
        <f t="shared" si="74"/>
        <v/>
      </c>
      <c r="BW105" s="75" t="str">
        <f t="shared" si="75"/>
        <v/>
      </c>
      <c r="BX105" s="68" t="str">
        <f t="shared" si="39"/>
        <v/>
      </c>
      <c r="BY105" s="69" t="str">
        <f t="shared" si="76"/>
        <v/>
      </c>
      <c r="BZ105" s="6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>
      <c r="A106" s="33">
        <v>94</v>
      </c>
      <c r="B106" s="3"/>
      <c r="C106" s="3"/>
      <c r="D106" s="3"/>
      <c r="E106" s="143" t="str">
        <f t="shared" si="40"/>
        <v/>
      </c>
      <c r="F106" s="3"/>
      <c r="G106" s="4"/>
      <c r="H106" s="4"/>
      <c r="I106" s="4"/>
      <c r="J106" s="4"/>
      <c r="K106" s="4"/>
      <c r="L106" s="4"/>
      <c r="M106" s="91"/>
      <c r="N106" s="20"/>
      <c r="O106" s="21"/>
      <c r="P106" s="22"/>
      <c r="Q106" s="21"/>
      <c r="R106" s="22"/>
      <c r="S106" s="21"/>
      <c r="T106" s="22"/>
      <c r="U106" s="21"/>
      <c r="V106" s="22"/>
      <c r="W106" s="20"/>
      <c r="X106" s="21"/>
      <c r="Y106" s="22"/>
      <c r="Z106" s="20"/>
      <c r="AA106" s="21"/>
      <c r="AB106" s="22"/>
      <c r="AC106" s="20"/>
      <c r="AD106" s="21"/>
      <c r="AE106" s="22"/>
      <c r="AF106" s="20"/>
      <c r="AG106" s="21"/>
      <c r="AH106" s="22"/>
      <c r="AI106" s="20"/>
      <c r="AJ106" s="53"/>
      <c r="AK106" s="21"/>
      <c r="AL106" s="56"/>
      <c r="AM106" s="3"/>
      <c r="AN106" s="3"/>
      <c r="AO106" s="23">
        <f t="shared" si="41"/>
        <v>0</v>
      </c>
      <c r="AP106" s="23">
        <f t="shared" si="42"/>
        <v>0</v>
      </c>
      <c r="AQ106" s="23">
        <f t="shared" si="43"/>
        <v>0</v>
      </c>
      <c r="AR106" s="23">
        <f t="shared" si="44"/>
        <v>0</v>
      </c>
      <c r="AS106" s="23">
        <f t="shared" si="45"/>
        <v>0</v>
      </c>
      <c r="AT106" s="23">
        <f t="shared" si="46"/>
        <v>0</v>
      </c>
      <c r="AU106" s="24">
        <f t="shared" si="47"/>
        <v>0</v>
      </c>
      <c r="AV106" s="23">
        <f t="shared" si="48"/>
        <v>0</v>
      </c>
      <c r="AW106" s="23">
        <f t="shared" si="49"/>
        <v>0</v>
      </c>
      <c r="AX106" s="23">
        <f t="shared" si="50"/>
        <v>0</v>
      </c>
      <c r="AY106" s="23">
        <f t="shared" si="51"/>
        <v>0</v>
      </c>
      <c r="AZ106" s="23">
        <f t="shared" si="52"/>
        <v>0</v>
      </c>
      <c r="BA106" s="24">
        <f t="shared" si="53"/>
        <v>0</v>
      </c>
      <c r="BB106" s="24">
        <f t="shared" si="54"/>
        <v>0</v>
      </c>
      <c r="BC106" s="24">
        <f t="shared" si="55"/>
        <v>0</v>
      </c>
      <c r="BD106" s="24">
        <f t="shared" si="56"/>
        <v>0</v>
      </c>
      <c r="BE106" s="24">
        <f t="shared" si="57"/>
        <v>0</v>
      </c>
      <c r="BF106" s="24">
        <f t="shared" si="58"/>
        <v>0</v>
      </c>
      <c r="BG106" s="24">
        <f t="shared" si="59"/>
        <v>0</v>
      </c>
      <c r="BH106" s="24">
        <f t="shared" si="60"/>
        <v>0</v>
      </c>
      <c r="BI106" s="24">
        <f t="shared" si="61"/>
        <v>0</v>
      </c>
      <c r="BJ106" s="24">
        <f t="shared" si="62"/>
        <v>0</v>
      </c>
      <c r="BK106" s="24">
        <f t="shared" si="63"/>
        <v>0</v>
      </c>
      <c r="BL106" s="24">
        <f t="shared" si="64"/>
        <v>0</v>
      </c>
      <c r="BM106" s="24">
        <f t="shared" si="65"/>
        <v>0</v>
      </c>
      <c r="BN106" s="24">
        <f t="shared" si="66"/>
        <v>0</v>
      </c>
      <c r="BO106" s="24">
        <f t="shared" si="67"/>
        <v>0</v>
      </c>
      <c r="BP106" s="24">
        <f t="shared" si="68"/>
        <v>0</v>
      </c>
      <c r="BQ106" s="24">
        <f t="shared" si="69"/>
        <v>0</v>
      </c>
      <c r="BR106" s="24" t="str">
        <f t="shared" si="70"/>
        <v/>
      </c>
      <c r="BS106" s="74" t="str">
        <f t="shared" si="71"/>
        <v xml:space="preserve"> </v>
      </c>
      <c r="BT106" s="74" t="str">
        <f t="shared" si="72"/>
        <v xml:space="preserve"> </v>
      </c>
      <c r="BU106" s="74" t="str">
        <f t="shared" si="73"/>
        <v xml:space="preserve"> </v>
      </c>
      <c r="BV106" s="76" t="str">
        <f t="shared" si="74"/>
        <v/>
      </c>
      <c r="BW106" s="75" t="str">
        <f t="shared" si="75"/>
        <v/>
      </c>
      <c r="BX106" s="68" t="str">
        <f t="shared" si="39"/>
        <v/>
      </c>
      <c r="BY106" s="69" t="str">
        <f t="shared" si="76"/>
        <v/>
      </c>
      <c r="BZ106" s="6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>
      <c r="A107" s="33">
        <v>95</v>
      </c>
      <c r="B107" s="3"/>
      <c r="C107" s="3"/>
      <c r="D107" s="3"/>
      <c r="E107" s="143" t="str">
        <f t="shared" si="40"/>
        <v/>
      </c>
      <c r="F107" s="3"/>
      <c r="G107" s="4"/>
      <c r="H107" s="4"/>
      <c r="I107" s="4"/>
      <c r="J107" s="4"/>
      <c r="K107" s="4"/>
      <c r="L107" s="4"/>
      <c r="M107" s="91"/>
      <c r="N107" s="20"/>
      <c r="O107" s="21"/>
      <c r="P107" s="22"/>
      <c r="Q107" s="21"/>
      <c r="R107" s="22"/>
      <c r="S107" s="21"/>
      <c r="T107" s="22"/>
      <c r="U107" s="21"/>
      <c r="V107" s="22"/>
      <c r="W107" s="20"/>
      <c r="X107" s="21"/>
      <c r="Y107" s="22"/>
      <c r="Z107" s="20"/>
      <c r="AA107" s="21"/>
      <c r="AB107" s="22"/>
      <c r="AC107" s="20"/>
      <c r="AD107" s="21"/>
      <c r="AE107" s="22"/>
      <c r="AF107" s="20"/>
      <c r="AG107" s="21"/>
      <c r="AH107" s="22"/>
      <c r="AI107" s="20"/>
      <c r="AJ107" s="53"/>
      <c r="AK107" s="21"/>
      <c r="AL107" s="56"/>
      <c r="AM107" s="3"/>
      <c r="AN107" s="3"/>
      <c r="AO107" s="23">
        <f t="shared" si="41"/>
        <v>0</v>
      </c>
      <c r="AP107" s="23">
        <f t="shared" si="42"/>
        <v>0</v>
      </c>
      <c r="AQ107" s="23">
        <f t="shared" si="43"/>
        <v>0</v>
      </c>
      <c r="AR107" s="23">
        <f t="shared" si="44"/>
        <v>0</v>
      </c>
      <c r="AS107" s="23">
        <f t="shared" si="45"/>
        <v>0</v>
      </c>
      <c r="AT107" s="23">
        <f t="shared" si="46"/>
        <v>0</v>
      </c>
      <c r="AU107" s="24">
        <f t="shared" si="47"/>
        <v>0</v>
      </c>
      <c r="AV107" s="23">
        <f t="shared" si="48"/>
        <v>0</v>
      </c>
      <c r="AW107" s="23">
        <f t="shared" si="49"/>
        <v>0</v>
      </c>
      <c r="AX107" s="23">
        <f t="shared" si="50"/>
        <v>0</v>
      </c>
      <c r="AY107" s="23">
        <f t="shared" si="51"/>
        <v>0</v>
      </c>
      <c r="AZ107" s="23">
        <f t="shared" si="52"/>
        <v>0</v>
      </c>
      <c r="BA107" s="24">
        <f t="shared" si="53"/>
        <v>0</v>
      </c>
      <c r="BB107" s="24">
        <f t="shared" si="54"/>
        <v>0</v>
      </c>
      <c r="BC107" s="24">
        <f t="shared" si="55"/>
        <v>0</v>
      </c>
      <c r="BD107" s="24">
        <f t="shared" si="56"/>
        <v>0</v>
      </c>
      <c r="BE107" s="24">
        <f t="shared" si="57"/>
        <v>0</v>
      </c>
      <c r="BF107" s="24">
        <f t="shared" si="58"/>
        <v>0</v>
      </c>
      <c r="BG107" s="24">
        <f t="shared" si="59"/>
        <v>0</v>
      </c>
      <c r="BH107" s="24">
        <f t="shared" si="60"/>
        <v>0</v>
      </c>
      <c r="BI107" s="24">
        <f t="shared" si="61"/>
        <v>0</v>
      </c>
      <c r="BJ107" s="24">
        <f t="shared" si="62"/>
        <v>0</v>
      </c>
      <c r="BK107" s="24">
        <f t="shared" si="63"/>
        <v>0</v>
      </c>
      <c r="BL107" s="24">
        <f t="shared" si="64"/>
        <v>0</v>
      </c>
      <c r="BM107" s="24">
        <f t="shared" si="65"/>
        <v>0</v>
      </c>
      <c r="BN107" s="24">
        <f t="shared" si="66"/>
        <v>0</v>
      </c>
      <c r="BO107" s="24">
        <f t="shared" si="67"/>
        <v>0</v>
      </c>
      <c r="BP107" s="24">
        <f t="shared" si="68"/>
        <v>0</v>
      </c>
      <c r="BQ107" s="24">
        <f t="shared" si="69"/>
        <v>0</v>
      </c>
      <c r="BR107" s="24" t="str">
        <f t="shared" si="70"/>
        <v/>
      </c>
      <c r="BS107" s="74" t="str">
        <f t="shared" si="71"/>
        <v xml:space="preserve"> </v>
      </c>
      <c r="BT107" s="74" t="str">
        <f t="shared" si="72"/>
        <v xml:space="preserve"> </v>
      </c>
      <c r="BU107" s="74" t="str">
        <f t="shared" si="73"/>
        <v xml:space="preserve"> </v>
      </c>
      <c r="BV107" s="76" t="str">
        <f t="shared" si="74"/>
        <v/>
      </c>
      <c r="BW107" s="75" t="str">
        <f t="shared" si="75"/>
        <v/>
      </c>
      <c r="BX107" s="68" t="str">
        <f t="shared" si="39"/>
        <v/>
      </c>
      <c r="BY107" s="69" t="str">
        <f t="shared" si="76"/>
        <v/>
      </c>
      <c r="BZ107" s="6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>
      <c r="A108" s="33">
        <v>96</v>
      </c>
      <c r="B108" s="3"/>
      <c r="C108" s="3"/>
      <c r="D108" s="3"/>
      <c r="E108" s="143" t="str">
        <f t="shared" si="40"/>
        <v/>
      </c>
      <c r="F108" s="3"/>
      <c r="G108" s="4"/>
      <c r="H108" s="4"/>
      <c r="I108" s="4"/>
      <c r="J108" s="4"/>
      <c r="K108" s="4"/>
      <c r="L108" s="4"/>
      <c r="M108" s="91"/>
      <c r="N108" s="20"/>
      <c r="O108" s="21"/>
      <c r="P108" s="22"/>
      <c r="Q108" s="21"/>
      <c r="R108" s="22"/>
      <c r="S108" s="21"/>
      <c r="T108" s="22"/>
      <c r="U108" s="21"/>
      <c r="V108" s="22"/>
      <c r="W108" s="20"/>
      <c r="X108" s="21"/>
      <c r="Y108" s="22"/>
      <c r="Z108" s="20"/>
      <c r="AA108" s="21"/>
      <c r="AB108" s="22"/>
      <c r="AC108" s="20"/>
      <c r="AD108" s="21"/>
      <c r="AE108" s="22"/>
      <c r="AF108" s="20"/>
      <c r="AG108" s="21"/>
      <c r="AH108" s="22"/>
      <c r="AI108" s="20"/>
      <c r="AJ108" s="53"/>
      <c r="AK108" s="21"/>
      <c r="AL108" s="56"/>
      <c r="AM108" s="3"/>
      <c r="AN108" s="3"/>
      <c r="AO108" s="23">
        <f t="shared" si="41"/>
        <v>0</v>
      </c>
      <c r="AP108" s="23">
        <f t="shared" si="42"/>
        <v>0</v>
      </c>
      <c r="AQ108" s="23">
        <f t="shared" si="43"/>
        <v>0</v>
      </c>
      <c r="AR108" s="23">
        <f t="shared" si="44"/>
        <v>0</v>
      </c>
      <c r="AS108" s="23">
        <f t="shared" si="45"/>
        <v>0</v>
      </c>
      <c r="AT108" s="23">
        <f t="shared" si="46"/>
        <v>0</v>
      </c>
      <c r="AU108" s="24">
        <f t="shared" si="47"/>
        <v>0</v>
      </c>
      <c r="AV108" s="23">
        <f t="shared" si="48"/>
        <v>0</v>
      </c>
      <c r="AW108" s="23">
        <f t="shared" si="49"/>
        <v>0</v>
      </c>
      <c r="AX108" s="23">
        <f t="shared" si="50"/>
        <v>0</v>
      </c>
      <c r="AY108" s="23">
        <f t="shared" si="51"/>
        <v>0</v>
      </c>
      <c r="AZ108" s="23">
        <f t="shared" si="52"/>
        <v>0</v>
      </c>
      <c r="BA108" s="24">
        <f t="shared" si="53"/>
        <v>0</v>
      </c>
      <c r="BB108" s="24">
        <f t="shared" si="54"/>
        <v>0</v>
      </c>
      <c r="BC108" s="24">
        <f t="shared" si="55"/>
        <v>0</v>
      </c>
      <c r="BD108" s="24">
        <f t="shared" si="56"/>
        <v>0</v>
      </c>
      <c r="BE108" s="24">
        <f t="shared" si="57"/>
        <v>0</v>
      </c>
      <c r="BF108" s="24">
        <f t="shared" si="58"/>
        <v>0</v>
      </c>
      <c r="BG108" s="24">
        <f t="shared" si="59"/>
        <v>0</v>
      </c>
      <c r="BH108" s="24">
        <f t="shared" si="60"/>
        <v>0</v>
      </c>
      <c r="BI108" s="24">
        <f t="shared" si="61"/>
        <v>0</v>
      </c>
      <c r="BJ108" s="24">
        <f t="shared" si="62"/>
        <v>0</v>
      </c>
      <c r="BK108" s="24">
        <f t="shared" si="63"/>
        <v>0</v>
      </c>
      <c r="BL108" s="24">
        <f t="shared" si="64"/>
        <v>0</v>
      </c>
      <c r="BM108" s="24">
        <f t="shared" si="65"/>
        <v>0</v>
      </c>
      <c r="BN108" s="24">
        <f t="shared" si="66"/>
        <v>0</v>
      </c>
      <c r="BO108" s="24">
        <f t="shared" si="67"/>
        <v>0</v>
      </c>
      <c r="BP108" s="24">
        <f t="shared" si="68"/>
        <v>0</v>
      </c>
      <c r="BQ108" s="24">
        <f t="shared" si="69"/>
        <v>0</v>
      </c>
      <c r="BR108" s="24" t="str">
        <f t="shared" si="70"/>
        <v/>
      </c>
      <c r="BS108" s="74" t="str">
        <f t="shared" si="71"/>
        <v xml:space="preserve"> </v>
      </c>
      <c r="BT108" s="74" t="str">
        <f t="shared" si="72"/>
        <v xml:space="preserve"> </v>
      </c>
      <c r="BU108" s="74" t="str">
        <f t="shared" si="73"/>
        <v xml:space="preserve"> </v>
      </c>
      <c r="BV108" s="76" t="str">
        <f t="shared" si="74"/>
        <v/>
      </c>
      <c r="BW108" s="75" t="str">
        <f t="shared" si="75"/>
        <v/>
      </c>
      <c r="BX108" s="68" t="str">
        <f t="shared" si="39"/>
        <v/>
      </c>
      <c r="BY108" s="69" t="str">
        <f t="shared" si="76"/>
        <v/>
      </c>
      <c r="BZ108" s="65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1:106">
      <c r="A109" s="33">
        <v>97</v>
      </c>
      <c r="B109" s="3"/>
      <c r="C109" s="3"/>
      <c r="D109" s="3"/>
      <c r="E109" s="143" t="str">
        <f t="shared" si="40"/>
        <v/>
      </c>
      <c r="F109" s="3"/>
      <c r="G109" s="4"/>
      <c r="H109" s="4"/>
      <c r="I109" s="4"/>
      <c r="J109" s="4"/>
      <c r="K109" s="4"/>
      <c r="L109" s="4"/>
      <c r="M109" s="91"/>
      <c r="N109" s="20"/>
      <c r="O109" s="21"/>
      <c r="P109" s="22"/>
      <c r="Q109" s="21"/>
      <c r="R109" s="22"/>
      <c r="S109" s="21"/>
      <c r="T109" s="22"/>
      <c r="U109" s="21"/>
      <c r="V109" s="22"/>
      <c r="W109" s="20"/>
      <c r="X109" s="21"/>
      <c r="Y109" s="22"/>
      <c r="Z109" s="20"/>
      <c r="AA109" s="21"/>
      <c r="AB109" s="22"/>
      <c r="AC109" s="20"/>
      <c r="AD109" s="21"/>
      <c r="AE109" s="22"/>
      <c r="AF109" s="20"/>
      <c r="AG109" s="21"/>
      <c r="AH109" s="22"/>
      <c r="AI109" s="20"/>
      <c r="AJ109" s="53"/>
      <c r="AK109" s="21"/>
      <c r="AL109" s="56"/>
      <c r="AM109" s="3"/>
      <c r="AN109" s="3"/>
      <c r="AO109" s="23">
        <f t="shared" si="41"/>
        <v>0</v>
      </c>
      <c r="AP109" s="23">
        <f t="shared" si="42"/>
        <v>0</v>
      </c>
      <c r="AQ109" s="23">
        <f t="shared" si="43"/>
        <v>0</v>
      </c>
      <c r="AR109" s="23">
        <f t="shared" si="44"/>
        <v>0</v>
      </c>
      <c r="AS109" s="23">
        <f t="shared" si="45"/>
        <v>0</v>
      </c>
      <c r="AT109" s="23">
        <f t="shared" si="46"/>
        <v>0</v>
      </c>
      <c r="AU109" s="24">
        <f t="shared" si="47"/>
        <v>0</v>
      </c>
      <c r="AV109" s="23">
        <f t="shared" si="48"/>
        <v>0</v>
      </c>
      <c r="AW109" s="23">
        <f t="shared" si="49"/>
        <v>0</v>
      </c>
      <c r="AX109" s="23">
        <f t="shared" si="50"/>
        <v>0</v>
      </c>
      <c r="AY109" s="23">
        <f t="shared" si="51"/>
        <v>0</v>
      </c>
      <c r="AZ109" s="23">
        <f t="shared" si="52"/>
        <v>0</v>
      </c>
      <c r="BA109" s="24">
        <f t="shared" si="53"/>
        <v>0</v>
      </c>
      <c r="BB109" s="24">
        <f t="shared" si="54"/>
        <v>0</v>
      </c>
      <c r="BC109" s="24">
        <f t="shared" si="55"/>
        <v>0</v>
      </c>
      <c r="BD109" s="24">
        <f t="shared" si="56"/>
        <v>0</v>
      </c>
      <c r="BE109" s="24">
        <f t="shared" si="57"/>
        <v>0</v>
      </c>
      <c r="BF109" s="24">
        <f t="shared" si="58"/>
        <v>0</v>
      </c>
      <c r="BG109" s="24">
        <f t="shared" si="59"/>
        <v>0</v>
      </c>
      <c r="BH109" s="24">
        <f t="shared" si="60"/>
        <v>0</v>
      </c>
      <c r="BI109" s="24">
        <f t="shared" si="61"/>
        <v>0</v>
      </c>
      <c r="BJ109" s="24">
        <f t="shared" si="62"/>
        <v>0</v>
      </c>
      <c r="BK109" s="24">
        <f t="shared" si="63"/>
        <v>0</v>
      </c>
      <c r="BL109" s="24">
        <f t="shared" si="64"/>
        <v>0</v>
      </c>
      <c r="BM109" s="24">
        <f t="shared" si="65"/>
        <v>0</v>
      </c>
      <c r="BN109" s="24">
        <f t="shared" si="66"/>
        <v>0</v>
      </c>
      <c r="BO109" s="24">
        <f t="shared" si="67"/>
        <v>0</v>
      </c>
      <c r="BP109" s="24">
        <f t="shared" si="68"/>
        <v>0</v>
      </c>
      <c r="BQ109" s="24">
        <f t="shared" si="69"/>
        <v>0</v>
      </c>
      <c r="BR109" s="24" t="str">
        <f t="shared" si="70"/>
        <v/>
      </c>
      <c r="BS109" s="74" t="str">
        <f t="shared" si="71"/>
        <v xml:space="preserve"> </v>
      </c>
      <c r="BT109" s="74" t="str">
        <f t="shared" si="72"/>
        <v xml:space="preserve"> </v>
      </c>
      <c r="BU109" s="74" t="str">
        <f t="shared" si="73"/>
        <v xml:space="preserve"> </v>
      </c>
      <c r="BV109" s="76" t="str">
        <f t="shared" si="74"/>
        <v/>
      </c>
      <c r="BW109" s="75" t="str">
        <f t="shared" si="75"/>
        <v/>
      </c>
      <c r="BX109" s="68" t="str">
        <f t="shared" ref="BX109:BX140" si="77">IF(AU109=1,"ETF",IF(BK109=1,"LCF",IF(BQ109=1,"LPF",IF(BR109=1,"ACPR",IF(AM109&lt;&gt;"","LOSS",IF(AN109&lt;&gt;"","WTH",""))))))</f>
        <v/>
      </c>
      <c r="BY109" s="69" t="str">
        <f t="shared" si="76"/>
        <v/>
      </c>
      <c r="BZ109" s="6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>
      <c r="A110" s="33">
        <v>98</v>
      </c>
      <c r="B110" s="3"/>
      <c r="C110" s="3"/>
      <c r="D110" s="3"/>
      <c r="E110" s="143" t="str">
        <f t="shared" si="40"/>
        <v/>
      </c>
      <c r="F110" s="3"/>
      <c r="G110" s="4"/>
      <c r="H110" s="4"/>
      <c r="I110" s="4"/>
      <c r="J110" s="4"/>
      <c r="K110" s="4"/>
      <c r="L110" s="4"/>
      <c r="M110" s="91"/>
      <c r="N110" s="20"/>
      <c r="O110" s="21"/>
      <c r="P110" s="22"/>
      <c r="Q110" s="21"/>
      <c r="R110" s="22"/>
      <c r="S110" s="21"/>
      <c r="T110" s="22"/>
      <c r="U110" s="21"/>
      <c r="V110" s="22"/>
      <c r="W110" s="20"/>
      <c r="X110" s="21"/>
      <c r="Y110" s="22"/>
      <c r="Z110" s="20"/>
      <c r="AA110" s="21"/>
      <c r="AB110" s="22"/>
      <c r="AC110" s="20"/>
      <c r="AD110" s="21"/>
      <c r="AE110" s="22"/>
      <c r="AF110" s="20"/>
      <c r="AG110" s="21"/>
      <c r="AH110" s="22"/>
      <c r="AI110" s="20"/>
      <c r="AJ110" s="53"/>
      <c r="AK110" s="21"/>
      <c r="AL110" s="56"/>
      <c r="AM110" s="3"/>
      <c r="AN110" s="3"/>
      <c r="AO110" s="23">
        <f t="shared" si="41"/>
        <v>0</v>
      </c>
      <c r="AP110" s="23">
        <f t="shared" si="42"/>
        <v>0</v>
      </c>
      <c r="AQ110" s="23">
        <f t="shared" si="43"/>
        <v>0</v>
      </c>
      <c r="AR110" s="23">
        <f t="shared" si="44"/>
        <v>0</v>
      </c>
      <c r="AS110" s="23">
        <f t="shared" si="45"/>
        <v>0</v>
      </c>
      <c r="AT110" s="23">
        <f t="shared" si="46"/>
        <v>0</v>
      </c>
      <c r="AU110" s="24">
        <f t="shared" si="47"/>
        <v>0</v>
      </c>
      <c r="AV110" s="23">
        <f t="shared" si="48"/>
        <v>0</v>
      </c>
      <c r="AW110" s="23">
        <f t="shared" si="49"/>
        <v>0</v>
      </c>
      <c r="AX110" s="23">
        <f t="shared" si="50"/>
        <v>0</v>
      </c>
      <c r="AY110" s="23">
        <f t="shared" si="51"/>
        <v>0</v>
      </c>
      <c r="AZ110" s="23">
        <f t="shared" si="52"/>
        <v>0</v>
      </c>
      <c r="BA110" s="24">
        <f t="shared" si="53"/>
        <v>0</v>
      </c>
      <c r="BB110" s="24">
        <f t="shared" si="54"/>
        <v>0</v>
      </c>
      <c r="BC110" s="24">
        <f t="shared" si="55"/>
        <v>0</v>
      </c>
      <c r="BD110" s="24">
        <f t="shared" si="56"/>
        <v>0</v>
      </c>
      <c r="BE110" s="24">
        <f t="shared" si="57"/>
        <v>0</v>
      </c>
      <c r="BF110" s="24">
        <f t="shared" si="58"/>
        <v>0</v>
      </c>
      <c r="BG110" s="24">
        <f t="shared" si="59"/>
        <v>0</v>
      </c>
      <c r="BH110" s="24">
        <f t="shared" si="60"/>
        <v>0</v>
      </c>
      <c r="BI110" s="24">
        <f t="shared" si="61"/>
        <v>0</v>
      </c>
      <c r="BJ110" s="24">
        <f t="shared" si="62"/>
        <v>0</v>
      </c>
      <c r="BK110" s="24">
        <f t="shared" si="63"/>
        <v>0</v>
      </c>
      <c r="BL110" s="24">
        <f t="shared" si="64"/>
        <v>0</v>
      </c>
      <c r="BM110" s="24">
        <f t="shared" si="65"/>
        <v>0</v>
      </c>
      <c r="BN110" s="24">
        <f t="shared" si="66"/>
        <v>0</v>
      </c>
      <c r="BO110" s="24">
        <f t="shared" si="67"/>
        <v>0</v>
      </c>
      <c r="BP110" s="24">
        <f t="shared" si="68"/>
        <v>0</v>
      </c>
      <c r="BQ110" s="24">
        <f t="shared" si="69"/>
        <v>0</v>
      </c>
      <c r="BR110" s="24" t="str">
        <f t="shared" si="70"/>
        <v/>
      </c>
      <c r="BS110" s="74" t="str">
        <f t="shared" si="71"/>
        <v xml:space="preserve"> </v>
      </c>
      <c r="BT110" s="74" t="str">
        <f t="shared" si="72"/>
        <v xml:space="preserve"> </v>
      </c>
      <c r="BU110" s="74" t="str">
        <f t="shared" si="73"/>
        <v xml:space="preserve"> </v>
      </c>
      <c r="BV110" s="76" t="str">
        <f t="shared" si="74"/>
        <v/>
      </c>
      <c r="BW110" s="75" t="str">
        <f t="shared" si="75"/>
        <v/>
      </c>
      <c r="BX110" s="68" t="str">
        <f t="shared" si="77"/>
        <v/>
      </c>
      <c r="BY110" s="69" t="str">
        <f t="shared" si="76"/>
        <v/>
      </c>
      <c r="BZ110" s="6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>
      <c r="A111" s="33">
        <v>99</v>
      </c>
      <c r="B111" s="3"/>
      <c r="C111" s="3"/>
      <c r="D111" s="3"/>
      <c r="E111" s="143" t="str">
        <f t="shared" si="40"/>
        <v/>
      </c>
      <c r="F111" s="3"/>
      <c r="G111" s="4"/>
      <c r="H111" s="4"/>
      <c r="I111" s="4"/>
      <c r="J111" s="4"/>
      <c r="K111" s="4"/>
      <c r="L111" s="4"/>
      <c r="M111" s="91"/>
      <c r="N111" s="20"/>
      <c r="O111" s="21"/>
      <c r="P111" s="22"/>
      <c r="Q111" s="21"/>
      <c r="R111" s="22"/>
      <c r="S111" s="21"/>
      <c r="T111" s="22"/>
      <c r="U111" s="21"/>
      <c r="V111" s="22"/>
      <c r="W111" s="20"/>
      <c r="X111" s="21"/>
      <c r="Y111" s="22"/>
      <c r="Z111" s="20"/>
      <c r="AA111" s="21"/>
      <c r="AB111" s="22"/>
      <c r="AC111" s="20"/>
      <c r="AD111" s="21"/>
      <c r="AE111" s="22"/>
      <c r="AF111" s="20"/>
      <c r="AG111" s="21"/>
      <c r="AH111" s="22"/>
      <c r="AI111" s="20"/>
      <c r="AJ111" s="53"/>
      <c r="AK111" s="21"/>
      <c r="AL111" s="56"/>
      <c r="AM111" s="3"/>
      <c r="AN111" s="3"/>
      <c r="AO111" s="23">
        <f t="shared" si="41"/>
        <v>0</v>
      </c>
      <c r="AP111" s="23">
        <f t="shared" si="42"/>
        <v>0</v>
      </c>
      <c r="AQ111" s="23">
        <f t="shared" si="43"/>
        <v>0</v>
      </c>
      <c r="AR111" s="23">
        <f t="shared" si="44"/>
        <v>0</v>
      </c>
      <c r="AS111" s="23">
        <f t="shared" si="45"/>
        <v>0</v>
      </c>
      <c r="AT111" s="23">
        <f t="shared" si="46"/>
        <v>0</v>
      </c>
      <c r="AU111" s="24">
        <f t="shared" si="47"/>
        <v>0</v>
      </c>
      <c r="AV111" s="23">
        <f t="shared" si="48"/>
        <v>0</v>
      </c>
      <c r="AW111" s="23">
        <f t="shared" si="49"/>
        <v>0</v>
      </c>
      <c r="AX111" s="23">
        <f t="shared" si="50"/>
        <v>0</v>
      </c>
      <c r="AY111" s="23">
        <f t="shared" si="51"/>
        <v>0</v>
      </c>
      <c r="AZ111" s="23">
        <f t="shared" si="52"/>
        <v>0</v>
      </c>
      <c r="BA111" s="24">
        <f t="shared" si="53"/>
        <v>0</v>
      </c>
      <c r="BB111" s="24">
        <f t="shared" si="54"/>
        <v>0</v>
      </c>
      <c r="BC111" s="24">
        <f t="shared" si="55"/>
        <v>0</v>
      </c>
      <c r="BD111" s="24">
        <f t="shared" si="56"/>
        <v>0</v>
      </c>
      <c r="BE111" s="24">
        <f t="shared" si="57"/>
        <v>0</v>
      </c>
      <c r="BF111" s="24">
        <f t="shared" si="58"/>
        <v>0</v>
      </c>
      <c r="BG111" s="24">
        <f t="shared" si="59"/>
        <v>0</v>
      </c>
      <c r="BH111" s="24">
        <f t="shared" si="60"/>
        <v>0</v>
      </c>
      <c r="BI111" s="24">
        <f t="shared" si="61"/>
        <v>0</v>
      </c>
      <c r="BJ111" s="24">
        <f t="shared" si="62"/>
        <v>0</v>
      </c>
      <c r="BK111" s="24">
        <f t="shared" si="63"/>
        <v>0</v>
      </c>
      <c r="BL111" s="24">
        <f t="shared" si="64"/>
        <v>0</v>
      </c>
      <c r="BM111" s="24">
        <f t="shared" si="65"/>
        <v>0</v>
      </c>
      <c r="BN111" s="24">
        <f t="shared" si="66"/>
        <v>0</v>
      </c>
      <c r="BO111" s="24">
        <f t="shared" si="67"/>
        <v>0</v>
      </c>
      <c r="BP111" s="24">
        <f t="shared" si="68"/>
        <v>0</v>
      </c>
      <c r="BQ111" s="24">
        <f t="shared" si="69"/>
        <v>0</v>
      </c>
      <c r="BR111" s="24" t="str">
        <f t="shared" si="70"/>
        <v/>
      </c>
      <c r="BS111" s="74" t="str">
        <f t="shared" si="71"/>
        <v xml:space="preserve"> </v>
      </c>
      <c r="BT111" s="74" t="str">
        <f t="shared" si="72"/>
        <v xml:space="preserve"> </v>
      </c>
      <c r="BU111" s="74" t="str">
        <f t="shared" si="73"/>
        <v xml:space="preserve"> </v>
      </c>
      <c r="BV111" s="76" t="str">
        <f t="shared" si="74"/>
        <v/>
      </c>
      <c r="BW111" s="75" t="str">
        <f t="shared" si="75"/>
        <v/>
      </c>
      <c r="BX111" s="68" t="str">
        <f t="shared" si="77"/>
        <v/>
      </c>
      <c r="BY111" s="69" t="str">
        <f t="shared" si="76"/>
        <v/>
      </c>
      <c r="BZ111" s="6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>
      <c r="A112" s="33">
        <v>100</v>
      </c>
      <c r="B112" s="3"/>
      <c r="C112" s="3"/>
      <c r="D112" s="3"/>
      <c r="E112" s="143" t="str">
        <f t="shared" si="40"/>
        <v/>
      </c>
      <c r="F112" s="3"/>
      <c r="G112" s="4"/>
      <c r="H112" s="4"/>
      <c r="I112" s="4"/>
      <c r="J112" s="4"/>
      <c r="K112" s="4"/>
      <c r="L112" s="4"/>
      <c r="M112" s="91"/>
      <c r="N112" s="20"/>
      <c r="O112" s="21"/>
      <c r="P112" s="22"/>
      <c r="Q112" s="21"/>
      <c r="R112" s="22"/>
      <c r="S112" s="21"/>
      <c r="T112" s="22"/>
      <c r="U112" s="21"/>
      <c r="V112" s="22"/>
      <c r="W112" s="20"/>
      <c r="X112" s="21"/>
      <c r="Y112" s="22"/>
      <c r="Z112" s="20"/>
      <c r="AA112" s="21"/>
      <c r="AB112" s="22"/>
      <c r="AC112" s="20"/>
      <c r="AD112" s="21"/>
      <c r="AE112" s="22"/>
      <c r="AF112" s="20"/>
      <c r="AG112" s="21"/>
      <c r="AH112" s="22"/>
      <c r="AI112" s="20"/>
      <c r="AJ112" s="53"/>
      <c r="AK112" s="21"/>
      <c r="AL112" s="56"/>
      <c r="AM112" s="3"/>
      <c r="AN112" s="3"/>
      <c r="AO112" s="23">
        <f t="shared" si="41"/>
        <v>0</v>
      </c>
      <c r="AP112" s="23">
        <f t="shared" si="42"/>
        <v>0</v>
      </c>
      <c r="AQ112" s="23">
        <f t="shared" si="43"/>
        <v>0</v>
      </c>
      <c r="AR112" s="23">
        <f t="shared" si="44"/>
        <v>0</v>
      </c>
      <c r="AS112" s="23">
        <f t="shared" si="45"/>
        <v>0</v>
      </c>
      <c r="AT112" s="23">
        <f t="shared" si="46"/>
        <v>0</v>
      </c>
      <c r="AU112" s="24">
        <f t="shared" si="47"/>
        <v>0</v>
      </c>
      <c r="AV112" s="23">
        <f t="shared" si="48"/>
        <v>0</v>
      </c>
      <c r="AW112" s="23">
        <f t="shared" si="49"/>
        <v>0</v>
      </c>
      <c r="AX112" s="23">
        <f t="shared" si="50"/>
        <v>0</v>
      </c>
      <c r="AY112" s="23">
        <f t="shared" si="51"/>
        <v>0</v>
      </c>
      <c r="AZ112" s="23">
        <f t="shared" si="52"/>
        <v>0</v>
      </c>
      <c r="BA112" s="24">
        <f t="shared" si="53"/>
        <v>0</v>
      </c>
      <c r="BB112" s="24">
        <f t="shared" si="54"/>
        <v>0</v>
      </c>
      <c r="BC112" s="24">
        <f t="shared" si="55"/>
        <v>0</v>
      </c>
      <c r="BD112" s="24">
        <f t="shared" si="56"/>
        <v>0</v>
      </c>
      <c r="BE112" s="24">
        <f t="shared" si="57"/>
        <v>0</v>
      </c>
      <c r="BF112" s="24">
        <f t="shared" si="58"/>
        <v>0</v>
      </c>
      <c r="BG112" s="24">
        <f t="shared" si="59"/>
        <v>0</v>
      </c>
      <c r="BH112" s="24">
        <f t="shared" si="60"/>
        <v>0</v>
      </c>
      <c r="BI112" s="24">
        <f t="shared" si="61"/>
        <v>0</v>
      </c>
      <c r="BJ112" s="24">
        <f t="shared" si="62"/>
        <v>0</v>
      </c>
      <c r="BK112" s="24">
        <f t="shared" si="63"/>
        <v>0</v>
      </c>
      <c r="BL112" s="24">
        <f t="shared" si="64"/>
        <v>0</v>
      </c>
      <c r="BM112" s="24">
        <f t="shared" si="65"/>
        <v>0</v>
      </c>
      <c r="BN112" s="24">
        <f t="shared" si="66"/>
        <v>0</v>
      </c>
      <c r="BO112" s="24">
        <f t="shared" si="67"/>
        <v>0</v>
      </c>
      <c r="BP112" s="24">
        <f t="shared" si="68"/>
        <v>0</v>
      </c>
      <c r="BQ112" s="24">
        <f t="shared" si="69"/>
        <v>0</v>
      </c>
      <c r="BR112" s="24" t="str">
        <f t="shared" si="70"/>
        <v/>
      </c>
      <c r="BS112" s="74" t="str">
        <f t="shared" si="71"/>
        <v xml:space="preserve"> </v>
      </c>
      <c r="BT112" s="74" t="str">
        <f t="shared" si="72"/>
        <v xml:space="preserve"> </v>
      </c>
      <c r="BU112" s="74" t="str">
        <f t="shared" si="73"/>
        <v xml:space="preserve"> </v>
      </c>
      <c r="BV112" s="76" t="str">
        <f t="shared" si="74"/>
        <v/>
      </c>
      <c r="BW112" s="75" t="str">
        <f t="shared" si="75"/>
        <v/>
      </c>
      <c r="BX112" s="68" t="str">
        <f t="shared" si="77"/>
        <v/>
      </c>
      <c r="BY112" s="69" t="str">
        <f t="shared" si="76"/>
        <v/>
      </c>
      <c r="BZ112" s="6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>
      <c r="A113" s="33">
        <v>101</v>
      </c>
      <c r="B113" s="3"/>
      <c r="C113" s="3"/>
      <c r="D113" s="3"/>
      <c r="E113" s="143" t="str">
        <f t="shared" si="40"/>
        <v/>
      </c>
      <c r="F113" s="3"/>
      <c r="G113" s="4"/>
      <c r="H113" s="4"/>
      <c r="I113" s="4"/>
      <c r="J113" s="4"/>
      <c r="K113" s="4"/>
      <c r="L113" s="4"/>
      <c r="M113" s="91"/>
      <c r="N113" s="20"/>
      <c r="O113" s="21"/>
      <c r="P113" s="22"/>
      <c r="Q113" s="21"/>
      <c r="R113" s="22"/>
      <c r="S113" s="21"/>
      <c r="T113" s="22"/>
      <c r="U113" s="21"/>
      <c r="V113" s="22"/>
      <c r="W113" s="20"/>
      <c r="X113" s="21"/>
      <c r="Y113" s="22"/>
      <c r="Z113" s="20"/>
      <c r="AA113" s="21"/>
      <c r="AB113" s="22"/>
      <c r="AC113" s="20"/>
      <c r="AD113" s="21"/>
      <c r="AE113" s="22"/>
      <c r="AF113" s="20"/>
      <c r="AG113" s="21"/>
      <c r="AH113" s="22"/>
      <c r="AI113" s="20"/>
      <c r="AJ113" s="53"/>
      <c r="AK113" s="21"/>
      <c r="AL113" s="56"/>
      <c r="AM113" s="3"/>
      <c r="AN113" s="3"/>
      <c r="AO113" s="23">
        <f t="shared" si="41"/>
        <v>0</v>
      </c>
      <c r="AP113" s="23">
        <f t="shared" si="42"/>
        <v>0</v>
      </c>
      <c r="AQ113" s="23">
        <f t="shared" si="43"/>
        <v>0</v>
      </c>
      <c r="AR113" s="23">
        <f t="shared" si="44"/>
        <v>0</v>
      </c>
      <c r="AS113" s="23">
        <f t="shared" si="45"/>
        <v>0</v>
      </c>
      <c r="AT113" s="23">
        <f t="shared" si="46"/>
        <v>0</v>
      </c>
      <c r="AU113" s="24">
        <f t="shared" si="47"/>
        <v>0</v>
      </c>
      <c r="AV113" s="23">
        <f t="shared" si="48"/>
        <v>0</v>
      </c>
      <c r="AW113" s="23">
        <f t="shared" si="49"/>
        <v>0</v>
      </c>
      <c r="AX113" s="23">
        <f t="shared" si="50"/>
        <v>0</v>
      </c>
      <c r="AY113" s="23">
        <f t="shared" si="51"/>
        <v>0</v>
      </c>
      <c r="AZ113" s="23">
        <f t="shared" si="52"/>
        <v>0</v>
      </c>
      <c r="BA113" s="24">
        <f t="shared" si="53"/>
        <v>0</v>
      </c>
      <c r="BB113" s="24">
        <f t="shared" si="54"/>
        <v>0</v>
      </c>
      <c r="BC113" s="24">
        <f t="shared" si="55"/>
        <v>0</v>
      </c>
      <c r="BD113" s="24">
        <f t="shared" si="56"/>
        <v>0</v>
      </c>
      <c r="BE113" s="24">
        <f t="shared" si="57"/>
        <v>0</v>
      </c>
      <c r="BF113" s="24">
        <f t="shared" si="58"/>
        <v>0</v>
      </c>
      <c r="BG113" s="24">
        <f t="shared" si="59"/>
        <v>0</v>
      </c>
      <c r="BH113" s="24">
        <f t="shared" si="60"/>
        <v>0</v>
      </c>
      <c r="BI113" s="24">
        <f t="shared" si="61"/>
        <v>0</v>
      </c>
      <c r="BJ113" s="24">
        <f t="shared" si="62"/>
        <v>0</v>
      </c>
      <c r="BK113" s="24">
        <f t="shared" si="63"/>
        <v>0</v>
      </c>
      <c r="BL113" s="24">
        <f t="shared" si="64"/>
        <v>0</v>
      </c>
      <c r="BM113" s="24">
        <f t="shared" si="65"/>
        <v>0</v>
      </c>
      <c r="BN113" s="24">
        <f t="shared" si="66"/>
        <v>0</v>
      </c>
      <c r="BO113" s="24">
        <f t="shared" si="67"/>
        <v>0</v>
      </c>
      <c r="BP113" s="24">
        <f t="shared" si="68"/>
        <v>0</v>
      </c>
      <c r="BQ113" s="24">
        <f t="shared" si="69"/>
        <v>0</v>
      </c>
      <c r="BR113" s="24" t="str">
        <f t="shared" si="70"/>
        <v/>
      </c>
      <c r="BS113" s="74" t="str">
        <f t="shared" si="71"/>
        <v xml:space="preserve"> </v>
      </c>
      <c r="BT113" s="74" t="str">
        <f t="shared" si="72"/>
        <v xml:space="preserve"> </v>
      </c>
      <c r="BU113" s="74" t="str">
        <f t="shared" si="73"/>
        <v xml:space="preserve"> </v>
      </c>
      <c r="BV113" s="76" t="str">
        <f t="shared" si="74"/>
        <v/>
      </c>
      <c r="BW113" s="75" t="str">
        <f t="shared" si="75"/>
        <v/>
      </c>
      <c r="BX113" s="68" t="str">
        <f t="shared" si="77"/>
        <v/>
      </c>
      <c r="BY113" s="69" t="str">
        <f t="shared" si="76"/>
        <v/>
      </c>
      <c r="BZ113" s="6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>
      <c r="A114" s="33">
        <v>102</v>
      </c>
      <c r="B114" s="3"/>
      <c r="C114" s="3"/>
      <c r="D114" s="3"/>
      <c r="E114" s="143" t="str">
        <f t="shared" si="40"/>
        <v/>
      </c>
      <c r="F114" s="3"/>
      <c r="G114" s="4"/>
      <c r="H114" s="4"/>
      <c r="I114" s="4"/>
      <c r="J114" s="4"/>
      <c r="K114" s="4"/>
      <c r="L114" s="4"/>
      <c r="M114" s="91"/>
      <c r="N114" s="20"/>
      <c r="O114" s="21"/>
      <c r="P114" s="22"/>
      <c r="Q114" s="21"/>
      <c r="R114" s="22"/>
      <c r="S114" s="21"/>
      <c r="T114" s="22"/>
      <c r="U114" s="21"/>
      <c r="V114" s="22"/>
      <c r="W114" s="20"/>
      <c r="X114" s="21"/>
      <c r="Y114" s="22"/>
      <c r="Z114" s="20"/>
      <c r="AA114" s="21"/>
      <c r="AB114" s="22"/>
      <c r="AC114" s="20"/>
      <c r="AD114" s="21"/>
      <c r="AE114" s="22"/>
      <c r="AF114" s="20"/>
      <c r="AG114" s="21"/>
      <c r="AH114" s="22"/>
      <c r="AI114" s="20"/>
      <c r="AJ114" s="53"/>
      <c r="AK114" s="21"/>
      <c r="AL114" s="56"/>
      <c r="AM114" s="3"/>
      <c r="AN114" s="3"/>
      <c r="AO114" s="23">
        <f t="shared" si="41"/>
        <v>0</v>
      </c>
      <c r="AP114" s="23">
        <f t="shared" si="42"/>
        <v>0</v>
      </c>
      <c r="AQ114" s="23">
        <f t="shared" si="43"/>
        <v>0</v>
      </c>
      <c r="AR114" s="23">
        <f t="shared" si="44"/>
        <v>0</v>
      </c>
      <c r="AS114" s="23">
        <f t="shared" si="45"/>
        <v>0</v>
      </c>
      <c r="AT114" s="23">
        <f t="shared" si="46"/>
        <v>0</v>
      </c>
      <c r="AU114" s="24">
        <f t="shared" si="47"/>
        <v>0</v>
      </c>
      <c r="AV114" s="23">
        <f t="shared" si="48"/>
        <v>0</v>
      </c>
      <c r="AW114" s="23">
        <f t="shared" si="49"/>
        <v>0</v>
      </c>
      <c r="AX114" s="23">
        <f t="shared" si="50"/>
        <v>0</v>
      </c>
      <c r="AY114" s="23">
        <f t="shared" si="51"/>
        <v>0</v>
      </c>
      <c r="AZ114" s="23">
        <f t="shared" si="52"/>
        <v>0</v>
      </c>
      <c r="BA114" s="24">
        <f t="shared" si="53"/>
        <v>0</v>
      </c>
      <c r="BB114" s="24">
        <f t="shared" si="54"/>
        <v>0</v>
      </c>
      <c r="BC114" s="24">
        <f t="shared" si="55"/>
        <v>0</v>
      </c>
      <c r="BD114" s="24">
        <f t="shared" si="56"/>
        <v>0</v>
      </c>
      <c r="BE114" s="24">
        <f t="shared" si="57"/>
        <v>0</v>
      </c>
      <c r="BF114" s="24">
        <f t="shared" si="58"/>
        <v>0</v>
      </c>
      <c r="BG114" s="24">
        <f t="shared" si="59"/>
        <v>0</v>
      </c>
      <c r="BH114" s="24">
        <f t="shared" si="60"/>
        <v>0</v>
      </c>
      <c r="BI114" s="24">
        <f t="shared" si="61"/>
        <v>0</v>
      </c>
      <c r="BJ114" s="24">
        <f t="shared" si="62"/>
        <v>0</v>
      </c>
      <c r="BK114" s="24">
        <f t="shared" si="63"/>
        <v>0</v>
      </c>
      <c r="BL114" s="24">
        <f t="shared" si="64"/>
        <v>0</v>
      </c>
      <c r="BM114" s="24">
        <f t="shared" si="65"/>
        <v>0</v>
      </c>
      <c r="BN114" s="24">
        <f t="shared" si="66"/>
        <v>0</v>
      </c>
      <c r="BO114" s="24">
        <f t="shared" si="67"/>
        <v>0</v>
      </c>
      <c r="BP114" s="24">
        <f t="shared" si="68"/>
        <v>0</v>
      </c>
      <c r="BQ114" s="24">
        <f t="shared" si="69"/>
        <v>0</v>
      </c>
      <c r="BR114" s="24" t="str">
        <f t="shared" si="70"/>
        <v/>
      </c>
      <c r="BS114" s="74" t="str">
        <f t="shared" si="71"/>
        <v xml:space="preserve"> </v>
      </c>
      <c r="BT114" s="74" t="str">
        <f t="shared" si="72"/>
        <v xml:space="preserve"> </v>
      </c>
      <c r="BU114" s="74" t="str">
        <f t="shared" si="73"/>
        <v xml:space="preserve"> </v>
      </c>
      <c r="BV114" s="76" t="str">
        <f t="shared" si="74"/>
        <v/>
      </c>
      <c r="BW114" s="75" t="str">
        <f t="shared" si="75"/>
        <v/>
      </c>
      <c r="BX114" s="68" t="str">
        <f t="shared" si="77"/>
        <v/>
      </c>
      <c r="BY114" s="69" t="str">
        <f t="shared" si="76"/>
        <v/>
      </c>
      <c r="BZ114" s="6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1:106">
      <c r="A115" s="33">
        <v>103</v>
      </c>
      <c r="B115" s="3"/>
      <c r="C115" s="3"/>
      <c r="D115" s="3"/>
      <c r="E115" s="143" t="str">
        <f t="shared" si="40"/>
        <v/>
      </c>
      <c r="F115" s="3"/>
      <c r="G115" s="4"/>
      <c r="H115" s="4"/>
      <c r="I115" s="4"/>
      <c r="J115" s="4"/>
      <c r="K115" s="4"/>
      <c r="L115" s="4"/>
      <c r="M115" s="91"/>
      <c r="N115" s="20"/>
      <c r="O115" s="21"/>
      <c r="P115" s="22"/>
      <c r="Q115" s="21"/>
      <c r="R115" s="22"/>
      <c r="S115" s="21"/>
      <c r="T115" s="22"/>
      <c r="U115" s="21"/>
      <c r="V115" s="22"/>
      <c r="W115" s="20"/>
      <c r="X115" s="21"/>
      <c r="Y115" s="22"/>
      <c r="Z115" s="20"/>
      <c r="AA115" s="21"/>
      <c r="AB115" s="22"/>
      <c r="AC115" s="20"/>
      <c r="AD115" s="21"/>
      <c r="AE115" s="22"/>
      <c r="AF115" s="20"/>
      <c r="AG115" s="21"/>
      <c r="AH115" s="22"/>
      <c r="AI115" s="20"/>
      <c r="AJ115" s="53"/>
      <c r="AK115" s="21"/>
      <c r="AL115" s="56"/>
      <c r="AM115" s="3"/>
      <c r="AN115" s="3"/>
      <c r="AO115" s="23">
        <f t="shared" si="41"/>
        <v>0</v>
      </c>
      <c r="AP115" s="23">
        <f t="shared" si="42"/>
        <v>0</v>
      </c>
      <c r="AQ115" s="23">
        <f t="shared" si="43"/>
        <v>0</v>
      </c>
      <c r="AR115" s="23">
        <f t="shared" si="44"/>
        <v>0</v>
      </c>
      <c r="AS115" s="23">
        <f t="shared" si="45"/>
        <v>0</v>
      </c>
      <c r="AT115" s="23">
        <f t="shared" si="46"/>
        <v>0</v>
      </c>
      <c r="AU115" s="24">
        <f t="shared" si="47"/>
        <v>0</v>
      </c>
      <c r="AV115" s="23">
        <f t="shared" si="48"/>
        <v>0</v>
      </c>
      <c r="AW115" s="23">
        <f t="shared" si="49"/>
        <v>0</v>
      </c>
      <c r="AX115" s="23">
        <f t="shared" si="50"/>
        <v>0</v>
      </c>
      <c r="AY115" s="23">
        <f t="shared" si="51"/>
        <v>0</v>
      </c>
      <c r="AZ115" s="23">
        <f t="shared" si="52"/>
        <v>0</v>
      </c>
      <c r="BA115" s="24">
        <f t="shared" si="53"/>
        <v>0</v>
      </c>
      <c r="BB115" s="24">
        <f t="shared" si="54"/>
        <v>0</v>
      </c>
      <c r="BC115" s="24">
        <f t="shared" si="55"/>
        <v>0</v>
      </c>
      <c r="BD115" s="24">
        <f t="shared" si="56"/>
        <v>0</v>
      </c>
      <c r="BE115" s="24">
        <f t="shared" si="57"/>
        <v>0</v>
      </c>
      <c r="BF115" s="24">
        <f t="shared" si="58"/>
        <v>0</v>
      </c>
      <c r="BG115" s="24">
        <f t="shared" si="59"/>
        <v>0</v>
      </c>
      <c r="BH115" s="24">
        <f t="shared" si="60"/>
        <v>0</v>
      </c>
      <c r="BI115" s="24">
        <f t="shared" si="61"/>
        <v>0</v>
      </c>
      <c r="BJ115" s="24">
        <f t="shared" si="62"/>
        <v>0</v>
      </c>
      <c r="BK115" s="24">
        <f t="shared" si="63"/>
        <v>0</v>
      </c>
      <c r="BL115" s="24">
        <f t="shared" si="64"/>
        <v>0</v>
      </c>
      <c r="BM115" s="24">
        <f t="shared" si="65"/>
        <v>0</v>
      </c>
      <c r="BN115" s="24">
        <f t="shared" si="66"/>
        <v>0</v>
      </c>
      <c r="BO115" s="24">
        <f t="shared" si="67"/>
        <v>0</v>
      </c>
      <c r="BP115" s="24">
        <f t="shared" si="68"/>
        <v>0</v>
      </c>
      <c r="BQ115" s="24">
        <f t="shared" si="69"/>
        <v>0</v>
      </c>
      <c r="BR115" s="24" t="str">
        <f t="shared" si="70"/>
        <v/>
      </c>
      <c r="BS115" s="74" t="str">
        <f t="shared" si="71"/>
        <v xml:space="preserve"> </v>
      </c>
      <c r="BT115" s="74" t="str">
        <f t="shared" si="72"/>
        <v xml:space="preserve"> </v>
      </c>
      <c r="BU115" s="74" t="str">
        <f t="shared" si="73"/>
        <v xml:space="preserve"> </v>
      </c>
      <c r="BV115" s="76" t="str">
        <f t="shared" si="74"/>
        <v/>
      </c>
      <c r="BW115" s="75" t="str">
        <f t="shared" si="75"/>
        <v/>
      </c>
      <c r="BX115" s="68" t="str">
        <f t="shared" si="77"/>
        <v/>
      </c>
      <c r="BY115" s="69" t="str">
        <f t="shared" si="76"/>
        <v/>
      </c>
      <c r="BZ115" s="6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</row>
    <row r="116" spans="1:106">
      <c r="A116" s="33">
        <v>104</v>
      </c>
      <c r="B116" s="3"/>
      <c r="C116" s="3"/>
      <c r="D116" s="3"/>
      <c r="E116" s="143" t="str">
        <f t="shared" si="40"/>
        <v/>
      </c>
      <c r="F116" s="3"/>
      <c r="G116" s="4"/>
      <c r="H116" s="4"/>
      <c r="I116" s="4"/>
      <c r="J116" s="4"/>
      <c r="K116" s="4"/>
      <c r="L116" s="4"/>
      <c r="M116" s="91"/>
      <c r="N116" s="20"/>
      <c r="O116" s="21"/>
      <c r="P116" s="22"/>
      <c r="Q116" s="21"/>
      <c r="R116" s="22"/>
      <c r="S116" s="21"/>
      <c r="T116" s="22"/>
      <c r="U116" s="21"/>
      <c r="V116" s="22"/>
      <c r="W116" s="20"/>
      <c r="X116" s="21"/>
      <c r="Y116" s="22"/>
      <c r="Z116" s="20"/>
      <c r="AA116" s="21"/>
      <c r="AB116" s="22"/>
      <c r="AC116" s="20"/>
      <c r="AD116" s="21"/>
      <c r="AE116" s="22"/>
      <c r="AF116" s="20"/>
      <c r="AG116" s="21"/>
      <c r="AH116" s="22"/>
      <c r="AI116" s="20"/>
      <c r="AJ116" s="53"/>
      <c r="AK116" s="21"/>
      <c r="AL116" s="56"/>
      <c r="AM116" s="3"/>
      <c r="AN116" s="3"/>
      <c r="AO116" s="23">
        <f t="shared" si="41"/>
        <v>0</v>
      </c>
      <c r="AP116" s="23">
        <f t="shared" si="42"/>
        <v>0</v>
      </c>
      <c r="AQ116" s="23">
        <f t="shared" si="43"/>
        <v>0</v>
      </c>
      <c r="AR116" s="23">
        <f t="shared" si="44"/>
        <v>0</v>
      </c>
      <c r="AS116" s="23">
        <f t="shared" si="45"/>
        <v>0</v>
      </c>
      <c r="AT116" s="23">
        <f t="shared" si="46"/>
        <v>0</v>
      </c>
      <c r="AU116" s="24">
        <f t="shared" si="47"/>
        <v>0</v>
      </c>
      <c r="AV116" s="23">
        <f t="shared" si="48"/>
        <v>0</v>
      </c>
      <c r="AW116" s="23">
        <f t="shared" si="49"/>
        <v>0</v>
      </c>
      <c r="AX116" s="23">
        <f t="shared" si="50"/>
        <v>0</v>
      </c>
      <c r="AY116" s="23">
        <f t="shared" si="51"/>
        <v>0</v>
      </c>
      <c r="AZ116" s="23">
        <f t="shared" si="52"/>
        <v>0</v>
      </c>
      <c r="BA116" s="24">
        <f t="shared" si="53"/>
        <v>0</v>
      </c>
      <c r="BB116" s="24">
        <f t="shared" si="54"/>
        <v>0</v>
      </c>
      <c r="BC116" s="24">
        <f t="shared" si="55"/>
        <v>0</v>
      </c>
      <c r="BD116" s="24">
        <f t="shared" si="56"/>
        <v>0</v>
      </c>
      <c r="BE116" s="24">
        <f t="shared" si="57"/>
        <v>0</v>
      </c>
      <c r="BF116" s="24">
        <f t="shared" si="58"/>
        <v>0</v>
      </c>
      <c r="BG116" s="24">
        <f t="shared" si="59"/>
        <v>0</v>
      </c>
      <c r="BH116" s="24">
        <f t="shared" si="60"/>
        <v>0</v>
      </c>
      <c r="BI116" s="24">
        <f t="shared" si="61"/>
        <v>0</v>
      </c>
      <c r="BJ116" s="24">
        <f t="shared" si="62"/>
        <v>0</v>
      </c>
      <c r="BK116" s="24">
        <f t="shared" si="63"/>
        <v>0</v>
      </c>
      <c r="BL116" s="24">
        <f t="shared" si="64"/>
        <v>0</v>
      </c>
      <c r="BM116" s="24">
        <f t="shared" si="65"/>
        <v>0</v>
      </c>
      <c r="BN116" s="24">
        <f t="shared" si="66"/>
        <v>0</v>
      </c>
      <c r="BO116" s="24">
        <f t="shared" si="67"/>
        <v>0</v>
      </c>
      <c r="BP116" s="24">
        <f t="shared" si="68"/>
        <v>0</v>
      </c>
      <c r="BQ116" s="24">
        <f t="shared" si="69"/>
        <v>0</v>
      </c>
      <c r="BR116" s="24" t="str">
        <f t="shared" si="70"/>
        <v/>
      </c>
      <c r="BS116" s="74" t="str">
        <f t="shared" si="71"/>
        <v xml:space="preserve"> </v>
      </c>
      <c r="BT116" s="74" t="str">
        <f t="shared" si="72"/>
        <v xml:space="preserve"> </v>
      </c>
      <c r="BU116" s="74" t="str">
        <f t="shared" si="73"/>
        <v xml:space="preserve"> </v>
      </c>
      <c r="BV116" s="76" t="str">
        <f t="shared" si="74"/>
        <v/>
      </c>
      <c r="BW116" s="75" t="str">
        <f t="shared" si="75"/>
        <v/>
      </c>
      <c r="BX116" s="68" t="str">
        <f t="shared" si="77"/>
        <v/>
      </c>
      <c r="BY116" s="69" t="str">
        <f t="shared" si="76"/>
        <v/>
      </c>
      <c r="BZ116" s="65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1:106">
      <c r="A117" s="33">
        <v>105</v>
      </c>
      <c r="B117" s="3"/>
      <c r="C117" s="3"/>
      <c r="D117" s="3"/>
      <c r="E117" s="143" t="str">
        <f t="shared" si="40"/>
        <v/>
      </c>
      <c r="F117" s="3"/>
      <c r="G117" s="4"/>
      <c r="H117" s="4"/>
      <c r="I117" s="4"/>
      <c r="J117" s="4"/>
      <c r="K117" s="4"/>
      <c r="L117" s="4"/>
      <c r="M117" s="91"/>
      <c r="N117" s="20"/>
      <c r="O117" s="21"/>
      <c r="P117" s="22"/>
      <c r="Q117" s="21"/>
      <c r="R117" s="22"/>
      <c r="S117" s="21"/>
      <c r="T117" s="22"/>
      <c r="U117" s="21"/>
      <c r="V117" s="22"/>
      <c r="W117" s="20"/>
      <c r="X117" s="21"/>
      <c r="Y117" s="22"/>
      <c r="Z117" s="20"/>
      <c r="AA117" s="21"/>
      <c r="AB117" s="22"/>
      <c r="AC117" s="20"/>
      <c r="AD117" s="21"/>
      <c r="AE117" s="22"/>
      <c r="AF117" s="20"/>
      <c r="AG117" s="21"/>
      <c r="AH117" s="22"/>
      <c r="AI117" s="20"/>
      <c r="AJ117" s="53"/>
      <c r="AK117" s="21"/>
      <c r="AL117" s="56"/>
      <c r="AM117" s="3"/>
      <c r="AN117" s="3"/>
      <c r="AO117" s="23">
        <f t="shared" si="41"/>
        <v>0</v>
      </c>
      <c r="AP117" s="23">
        <f t="shared" si="42"/>
        <v>0</v>
      </c>
      <c r="AQ117" s="23">
        <f t="shared" si="43"/>
        <v>0</v>
      </c>
      <c r="AR117" s="23">
        <f t="shared" si="44"/>
        <v>0</v>
      </c>
      <c r="AS117" s="23">
        <f t="shared" si="45"/>
        <v>0</v>
      </c>
      <c r="AT117" s="23">
        <f t="shared" si="46"/>
        <v>0</v>
      </c>
      <c r="AU117" s="24">
        <f t="shared" si="47"/>
        <v>0</v>
      </c>
      <c r="AV117" s="23">
        <f t="shared" si="48"/>
        <v>0</v>
      </c>
      <c r="AW117" s="23">
        <f t="shared" si="49"/>
        <v>0</v>
      </c>
      <c r="AX117" s="23">
        <f t="shared" si="50"/>
        <v>0</v>
      </c>
      <c r="AY117" s="23">
        <f t="shared" si="51"/>
        <v>0</v>
      </c>
      <c r="AZ117" s="23">
        <f t="shared" si="52"/>
        <v>0</v>
      </c>
      <c r="BA117" s="24">
        <f t="shared" si="53"/>
        <v>0</v>
      </c>
      <c r="BB117" s="24">
        <f t="shared" si="54"/>
        <v>0</v>
      </c>
      <c r="BC117" s="24">
        <f t="shared" si="55"/>
        <v>0</v>
      </c>
      <c r="BD117" s="24">
        <f t="shared" si="56"/>
        <v>0</v>
      </c>
      <c r="BE117" s="24">
        <f t="shared" si="57"/>
        <v>0</v>
      </c>
      <c r="BF117" s="24">
        <f t="shared" si="58"/>
        <v>0</v>
      </c>
      <c r="BG117" s="24">
        <f t="shared" si="59"/>
        <v>0</v>
      </c>
      <c r="BH117" s="24">
        <f t="shared" si="60"/>
        <v>0</v>
      </c>
      <c r="BI117" s="24">
        <f t="shared" si="61"/>
        <v>0</v>
      </c>
      <c r="BJ117" s="24">
        <f t="shared" si="62"/>
        <v>0</v>
      </c>
      <c r="BK117" s="24">
        <f t="shared" si="63"/>
        <v>0</v>
      </c>
      <c r="BL117" s="24">
        <f t="shared" si="64"/>
        <v>0</v>
      </c>
      <c r="BM117" s="24">
        <f t="shared" si="65"/>
        <v>0</v>
      </c>
      <c r="BN117" s="24">
        <f t="shared" si="66"/>
        <v>0</v>
      </c>
      <c r="BO117" s="24">
        <f t="shared" si="67"/>
        <v>0</v>
      </c>
      <c r="BP117" s="24">
        <f t="shared" si="68"/>
        <v>0</v>
      </c>
      <c r="BQ117" s="24">
        <f t="shared" si="69"/>
        <v>0</v>
      </c>
      <c r="BR117" s="24" t="str">
        <f t="shared" si="70"/>
        <v/>
      </c>
      <c r="BS117" s="74" t="str">
        <f t="shared" si="71"/>
        <v xml:space="preserve"> </v>
      </c>
      <c r="BT117" s="74" t="str">
        <f t="shared" si="72"/>
        <v xml:space="preserve"> </v>
      </c>
      <c r="BU117" s="74" t="str">
        <f t="shared" si="73"/>
        <v xml:space="preserve"> </v>
      </c>
      <c r="BV117" s="76" t="str">
        <f t="shared" si="74"/>
        <v/>
      </c>
      <c r="BW117" s="75" t="str">
        <f t="shared" si="75"/>
        <v/>
      </c>
      <c r="BX117" s="68" t="str">
        <f t="shared" si="77"/>
        <v/>
      </c>
      <c r="BY117" s="69" t="str">
        <f t="shared" si="76"/>
        <v/>
      </c>
      <c r="BZ117" s="65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</row>
    <row r="118" spans="1:106">
      <c r="A118" s="33">
        <v>106</v>
      </c>
      <c r="B118" s="3"/>
      <c r="C118" s="3"/>
      <c r="D118" s="3"/>
      <c r="E118" s="143" t="str">
        <f t="shared" si="40"/>
        <v/>
      </c>
      <c r="F118" s="3"/>
      <c r="G118" s="4"/>
      <c r="H118" s="4"/>
      <c r="I118" s="4"/>
      <c r="J118" s="4"/>
      <c r="K118" s="4"/>
      <c r="L118" s="4"/>
      <c r="M118" s="91"/>
      <c r="N118" s="20"/>
      <c r="O118" s="21"/>
      <c r="P118" s="22"/>
      <c r="Q118" s="21"/>
      <c r="R118" s="22"/>
      <c r="S118" s="21"/>
      <c r="T118" s="22"/>
      <c r="U118" s="21"/>
      <c r="V118" s="22"/>
      <c r="W118" s="20"/>
      <c r="X118" s="21"/>
      <c r="Y118" s="22"/>
      <c r="Z118" s="20"/>
      <c r="AA118" s="21"/>
      <c r="AB118" s="22"/>
      <c r="AC118" s="20"/>
      <c r="AD118" s="21"/>
      <c r="AE118" s="22"/>
      <c r="AF118" s="20"/>
      <c r="AG118" s="21"/>
      <c r="AH118" s="22"/>
      <c r="AI118" s="20"/>
      <c r="AJ118" s="53"/>
      <c r="AK118" s="21"/>
      <c r="AL118" s="56"/>
      <c r="AM118" s="3"/>
      <c r="AN118" s="3"/>
      <c r="AO118" s="23">
        <f t="shared" si="41"/>
        <v>0</v>
      </c>
      <c r="AP118" s="23">
        <f t="shared" si="42"/>
        <v>0</v>
      </c>
      <c r="AQ118" s="23">
        <f t="shared" si="43"/>
        <v>0</v>
      </c>
      <c r="AR118" s="23">
        <f t="shared" si="44"/>
        <v>0</v>
      </c>
      <c r="AS118" s="23">
        <f t="shared" si="45"/>
        <v>0</v>
      </c>
      <c r="AT118" s="23">
        <f t="shared" si="46"/>
        <v>0</v>
      </c>
      <c r="AU118" s="24">
        <f t="shared" si="47"/>
        <v>0</v>
      </c>
      <c r="AV118" s="23">
        <f t="shared" si="48"/>
        <v>0</v>
      </c>
      <c r="AW118" s="23">
        <f t="shared" si="49"/>
        <v>0</v>
      </c>
      <c r="AX118" s="23">
        <f t="shared" si="50"/>
        <v>0</v>
      </c>
      <c r="AY118" s="23">
        <f t="shared" si="51"/>
        <v>0</v>
      </c>
      <c r="AZ118" s="23">
        <f t="shared" si="52"/>
        <v>0</v>
      </c>
      <c r="BA118" s="24">
        <f t="shared" si="53"/>
        <v>0</v>
      </c>
      <c r="BB118" s="24">
        <f t="shared" si="54"/>
        <v>0</v>
      </c>
      <c r="BC118" s="24">
        <f t="shared" si="55"/>
        <v>0</v>
      </c>
      <c r="BD118" s="24">
        <f t="shared" si="56"/>
        <v>0</v>
      </c>
      <c r="BE118" s="24">
        <f t="shared" si="57"/>
        <v>0</v>
      </c>
      <c r="BF118" s="24">
        <f t="shared" si="58"/>
        <v>0</v>
      </c>
      <c r="BG118" s="24">
        <f t="shared" si="59"/>
        <v>0</v>
      </c>
      <c r="BH118" s="24">
        <f t="shared" si="60"/>
        <v>0</v>
      </c>
      <c r="BI118" s="24">
        <f t="shared" si="61"/>
        <v>0</v>
      </c>
      <c r="BJ118" s="24">
        <f t="shared" si="62"/>
        <v>0</v>
      </c>
      <c r="BK118" s="24">
        <f t="shared" si="63"/>
        <v>0</v>
      </c>
      <c r="BL118" s="24">
        <f t="shared" si="64"/>
        <v>0</v>
      </c>
      <c r="BM118" s="24">
        <f t="shared" si="65"/>
        <v>0</v>
      </c>
      <c r="BN118" s="24">
        <f t="shared" si="66"/>
        <v>0</v>
      </c>
      <c r="BO118" s="24">
        <f t="shared" si="67"/>
        <v>0</v>
      </c>
      <c r="BP118" s="24">
        <f t="shared" si="68"/>
        <v>0</v>
      </c>
      <c r="BQ118" s="24">
        <f t="shared" si="69"/>
        <v>0</v>
      </c>
      <c r="BR118" s="24" t="str">
        <f t="shared" si="70"/>
        <v/>
      </c>
      <c r="BS118" s="74" t="str">
        <f t="shared" si="71"/>
        <v xml:space="preserve"> </v>
      </c>
      <c r="BT118" s="74" t="str">
        <f t="shared" si="72"/>
        <v xml:space="preserve"> </v>
      </c>
      <c r="BU118" s="74" t="str">
        <f t="shared" si="73"/>
        <v xml:space="preserve"> </v>
      </c>
      <c r="BV118" s="76" t="str">
        <f t="shared" si="74"/>
        <v/>
      </c>
      <c r="BW118" s="75" t="str">
        <f t="shared" si="75"/>
        <v/>
      </c>
      <c r="BX118" s="68" t="str">
        <f t="shared" si="77"/>
        <v/>
      </c>
      <c r="BY118" s="69" t="str">
        <f t="shared" si="76"/>
        <v/>
      </c>
      <c r="BZ118" s="65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>
      <c r="A119" s="33">
        <v>107</v>
      </c>
      <c r="B119" s="3"/>
      <c r="C119" s="3"/>
      <c r="D119" s="3"/>
      <c r="E119" s="143" t="str">
        <f t="shared" si="40"/>
        <v/>
      </c>
      <c r="F119" s="3"/>
      <c r="G119" s="4"/>
      <c r="H119" s="4"/>
      <c r="I119" s="4"/>
      <c r="J119" s="4"/>
      <c r="K119" s="4"/>
      <c r="L119" s="4"/>
      <c r="M119" s="91"/>
      <c r="N119" s="20"/>
      <c r="O119" s="21"/>
      <c r="P119" s="22"/>
      <c r="Q119" s="21"/>
      <c r="R119" s="22"/>
      <c r="S119" s="21"/>
      <c r="T119" s="22"/>
      <c r="U119" s="21"/>
      <c r="V119" s="22"/>
      <c r="W119" s="20"/>
      <c r="X119" s="21"/>
      <c r="Y119" s="22"/>
      <c r="Z119" s="20"/>
      <c r="AA119" s="21"/>
      <c r="AB119" s="22"/>
      <c r="AC119" s="20"/>
      <c r="AD119" s="21"/>
      <c r="AE119" s="22"/>
      <c r="AF119" s="20"/>
      <c r="AG119" s="21"/>
      <c r="AH119" s="22"/>
      <c r="AI119" s="20"/>
      <c r="AJ119" s="53"/>
      <c r="AK119" s="21"/>
      <c r="AL119" s="56"/>
      <c r="AM119" s="3"/>
      <c r="AN119" s="3"/>
      <c r="AO119" s="23">
        <f t="shared" si="41"/>
        <v>0</v>
      </c>
      <c r="AP119" s="23">
        <f t="shared" si="42"/>
        <v>0</v>
      </c>
      <c r="AQ119" s="23">
        <f t="shared" si="43"/>
        <v>0</v>
      </c>
      <c r="AR119" s="23">
        <f t="shared" si="44"/>
        <v>0</v>
      </c>
      <c r="AS119" s="23">
        <f t="shared" si="45"/>
        <v>0</v>
      </c>
      <c r="AT119" s="23">
        <f t="shared" si="46"/>
        <v>0</v>
      </c>
      <c r="AU119" s="24">
        <f t="shared" si="47"/>
        <v>0</v>
      </c>
      <c r="AV119" s="23">
        <f t="shared" si="48"/>
        <v>0</v>
      </c>
      <c r="AW119" s="23">
        <f t="shared" si="49"/>
        <v>0</v>
      </c>
      <c r="AX119" s="23">
        <f t="shared" si="50"/>
        <v>0</v>
      </c>
      <c r="AY119" s="23">
        <f t="shared" si="51"/>
        <v>0</v>
      </c>
      <c r="AZ119" s="23">
        <f t="shared" si="52"/>
        <v>0</v>
      </c>
      <c r="BA119" s="24">
        <f t="shared" si="53"/>
        <v>0</v>
      </c>
      <c r="BB119" s="24">
        <f t="shared" si="54"/>
        <v>0</v>
      </c>
      <c r="BC119" s="24">
        <f t="shared" si="55"/>
        <v>0</v>
      </c>
      <c r="BD119" s="24">
        <f t="shared" si="56"/>
        <v>0</v>
      </c>
      <c r="BE119" s="24">
        <f t="shared" si="57"/>
        <v>0</v>
      </c>
      <c r="BF119" s="24">
        <f t="shared" si="58"/>
        <v>0</v>
      </c>
      <c r="BG119" s="24">
        <f t="shared" si="59"/>
        <v>0</v>
      </c>
      <c r="BH119" s="24">
        <f t="shared" si="60"/>
        <v>0</v>
      </c>
      <c r="BI119" s="24">
        <f t="shared" si="61"/>
        <v>0</v>
      </c>
      <c r="BJ119" s="24">
        <f t="shared" si="62"/>
        <v>0</v>
      </c>
      <c r="BK119" s="24">
        <f t="shared" si="63"/>
        <v>0</v>
      </c>
      <c r="BL119" s="24">
        <f t="shared" si="64"/>
        <v>0</v>
      </c>
      <c r="BM119" s="24">
        <f t="shared" si="65"/>
        <v>0</v>
      </c>
      <c r="BN119" s="24">
        <f t="shared" si="66"/>
        <v>0</v>
      </c>
      <c r="BO119" s="24">
        <f t="shared" si="67"/>
        <v>0</v>
      </c>
      <c r="BP119" s="24">
        <f t="shared" si="68"/>
        <v>0</v>
      </c>
      <c r="BQ119" s="24">
        <f t="shared" si="69"/>
        <v>0</v>
      </c>
      <c r="BR119" s="24" t="str">
        <f t="shared" si="70"/>
        <v/>
      </c>
      <c r="BS119" s="74" t="str">
        <f t="shared" si="71"/>
        <v xml:space="preserve"> </v>
      </c>
      <c r="BT119" s="74" t="str">
        <f t="shared" si="72"/>
        <v xml:space="preserve"> </v>
      </c>
      <c r="BU119" s="74" t="str">
        <f t="shared" si="73"/>
        <v xml:space="preserve"> </v>
      </c>
      <c r="BV119" s="76" t="str">
        <f t="shared" si="74"/>
        <v/>
      </c>
      <c r="BW119" s="75" t="str">
        <f t="shared" si="75"/>
        <v/>
      </c>
      <c r="BX119" s="68" t="str">
        <f t="shared" si="77"/>
        <v/>
      </c>
      <c r="BY119" s="69" t="str">
        <f t="shared" si="76"/>
        <v/>
      </c>
      <c r="BZ119" s="65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>
      <c r="A120" s="33">
        <v>108</v>
      </c>
      <c r="B120" s="3"/>
      <c r="C120" s="3"/>
      <c r="D120" s="3"/>
      <c r="E120" s="143" t="str">
        <f t="shared" si="40"/>
        <v/>
      </c>
      <c r="F120" s="3"/>
      <c r="G120" s="4"/>
      <c r="H120" s="4"/>
      <c r="I120" s="4"/>
      <c r="J120" s="4"/>
      <c r="K120" s="4"/>
      <c r="L120" s="4"/>
      <c r="M120" s="91"/>
      <c r="N120" s="20"/>
      <c r="O120" s="21"/>
      <c r="P120" s="22"/>
      <c r="Q120" s="21"/>
      <c r="R120" s="22"/>
      <c r="S120" s="21"/>
      <c r="T120" s="22"/>
      <c r="U120" s="21"/>
      <c r="V120" s="22"/>
      <c r="W120" s="20"/>
      <c r="X120" s="21"/>
      <c r="Y120" s="22"/>
      <c r="Z120" s="20"/>
      <c r="AA120" s="21"/>
      <c r="AB120" s="22"/>
      <c r="AC120" s="20"/>
      <c r="AD120" s="21"/>
      <c r="AE120" s="22"/>
      <c r="AF120" s="20"/>
      <c r="AG120" s="21"/>
      <c r="AH120" s="22"/>
      <c r="AI120" s="20"/>
      <c r="AJ120" s="53"/>
      <c r="AK120" s="21"/>
      <c r="AL120" s="56"/>
      <c r="AM120" s="3"/>
      <c r="AN120" s="3"/>
      <c r="AO120" s="23">
        <f t="shared" si="41"/>
        <v>0</v>
      </c>
      <c r="AP120" s="23">
        <f t="shared" si="42"/>
        <v>0</v>
      </c>
      <c r="AQ120" s="23">
        <f t="shared" si="43"/>
        <v>0</v>
      </c>
      <c r="AR120" s="23">
        <f t="shared" si="44"/>
        <v>0</v>
      </c>
      <c r="AS120" s="23">
        <f t="shared" si="45"/>
        <v>0</v>
      </c>
      <c r="AT120" s="23">
        <f t="shared" si="46"/>
        <v>0</v>
      </c>
      <c r="AU120" s="24">
        <f t="shared" si="47"/>
        <v>0</v>
      </c>
      <c r="AV120" s="23">
        <f t="shared" si="48"/>
        <v>0</v>
      </c>
      <c r="AW120" s="23">
        <f t="shared" si="49"/>
        <v>0</v>
      </c>
      <c r="AX120" s="23">
        <f t="shared" si="50"/>
        <v>0</v>
      </c>
      <c r="AY120" s="23">
        <f t="shared" si="51"/>
        <v>0</v>
      </c>
      <c r="AZ120" s="23">
        <f t="shared" si="52"/>
        <v>0</v>
      </c>
      <c r="BA120" s="24">
        <f t="shared" si="53"/>
        <v>0</v>
      </c>
      <c r="BB120" s="24">
        <f t="shared" si="54"/>
        <v>0</v>
      </c>
      <c r="BC120" s="24">
        <f t="shared" si="55"/>
        <v>0</v>
      </c>
      <c r="BD120" s="24">
        <f t="shared" si="56"/>
        <v>0</v>
      </c>
      <c r="BE120" s="24">
        <f t="shared" si="57"/>
        <v>0</v>
      </c>
      <c r="BF120" s="24">
        <f t="shared" si="58"/>
        <v>0</v>
      </c>
      <c r="BG120" s="24">
        <f t="shared" si="59"/>
        <v>0</v>
      </c>
      <c r="BH120" s="24">
        <f t="shared" si="60"/>
        <v>0</v>
      </c>
      <c r="BI120" s="24">
        <f t="shared" si="61"/>
        <v>0</v>
      </c>
      <c r="BJ120" s="24">
        <f t="shared" si="62"/>
        <v>0</v>
      </c>
      <c r="BK120" s="24">
        <f t="shared" si="63"/>
        <v>0</v>
      </c>
      <c r="BL120" s="24">
        <f t="shared" si="64"/>
        <v>0</v>
      </c>
      <c r="BM120" s="24">
        <f t="shared" si="65"/>
        <v>0</v>
      </c>
      <c r="BN120" s="24">
        <f t="shared" si="66"/>
        <v>0</v>
      </c>
      <c r="BO120" s="24">
        <f t="shared" si="67"/>
        <v>0</v>
      </c>
      <c r="BP120" s="24">
        <f t="shared" si="68"/>
        <v>0</v>
      </c>
      <c r="BQ120" s="24">
        <f t="shared" si="69"/>
        <v>0</v>
      </c>
      <c r="BR120" s="24" t="str">
        <f t="shared" si="70"/>
        <v/>
      </c>
      <c r="BS120" s="74" t="str">
        <f t="shared" si="71"/>
        <v xml:space="preserve"> </v>
      </c>
      <c r="BT120" s="74" t="str">
        <f t="shared" si="72"/>
        <v xml:space="preserve"> </v>
      </c>
      <c r="BU120" s="74" t="str">
        <f t="shared" si="73"/>
        <v xml:space="preserve"> </v>
      </c>
      <c r="BV120" s="76" t="str">
        <f t="shared" si="74"/>
        <v/>
      </c>
      <c r="BW120" s="75" t="str">
        <f t="shared" si="75"/>
        <v/>
      </c>
      <c r="BX120" s="68" t="str">
        <f t="shared" si="77"/>
        <v/>
      </c>
      <c r="BY120" s="69" t="str">
        <f t="shared" si="76"/>
        <v/>
      </c>
      <c r="BZ120" s="65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106">
      <c r="A121" s="33">
        <v>109</v>
      </c>
      <c r="B121" s="3"/>
      <c r="C121" s="3"/>
      <c r="D121" s="3"/>
      <c r="E121" s="143" t="str">
        <f t="shared" si="40"/>
        <v/>
      </c>
      <c r="F121" s="3"/>
      <c r="G121" s="4"/>
      <c r="H121" s="4"/>
      <c r="I121" s="4"/>
      <c r="J121" s="4"/>
      <c r="K121" s="4"/>
      <c r="L121" s="4"/>
      <c r="M121" s="91"/>
      <c r="N121" s="20"/>
      <c r="O121" s="21"/>
      <c r="P121" s="22"/>
      <c r="Q121" s="21"/>
      <c r="R121" s="22"/>
      <c r="S121" s="21"/>
      <c r="T121" s="22"/>
      <c r="U121" s="21"/>
      <c r="V121" s="22"/>
      <c r="W121" s="20"/>
      <c r="X121" s="21"/>
      <c r="Y121" s="22"/>
      <c r="Z121" s="20"/>
      <c r="AA121" s="21"/>
      <c r="AB121" s="22"/>
      <c r="AC121" s="20"/>
      <c r="AD121" s="21"/>
      <c r="AE121" s="22"/>
      <c r="AF121" s="20"/>
      <c r="AG121" s="21"/>
      <c r="AH121" s="22"/>
      <c r="AI121" s="20"/>
      <c r="AJ121" s="53"/>
      <c r="AK121" s="21"/>
      <c r="AL121" s="56"/>
      <c r="AM121" s="3"/>
      <c r="AN121" s="3"/>
      <c r="AO121" s="23">
        <f t="shared" si="41"/>
        <v>0</v>
      </c>
      <c r="AP121" s="23">
        <f t="shared" si="42"/>
        <v>0</v>
      </c>
      <c r="AQ121" s="23">
        <f t="shared" si="43"/>
        <v>0</v>
      </c>
      <c r="AR121" s="23">
        <f t="shared" si="44"/>
        <v>0</v>
      </c>
      <c r="AS121" s="23">
        <f t="shared" si="45"/>
        <v>0</v>
      </c>
      <c r="AT121" s="23">
        <f t="shared" si="46"/>
        <v>0</v>
      </c>
      <c r="AU121" s="24">
        <f t="shared" si="47"/>
        <v>0</v>
      </c>
      <c r="AV121" s="23">
        <f t="shared" si="48"/>
        <v>0</v>
      </c>
      <c r="AW121" s="23">
        <f t="shared" si="49"/>
        <v>0</v>
      </c>
      <c r="AX121" s="23">
        <f t="shared" si="50"/>
        <v>0</v>
      </c>
      <c r="AY121" s="23">
        <f t="shared" si="51"/>
        <v>0</v>
      </c>
      <c r="AZ121" s="23">
        <f t="shared" si="52"/>
        <v>0</v>
      </c>
      <c r="BA121" s="24">
        <f t="shared" si="53"/>
        <v>0</v>
      </c>
      <c r="BB121" s="24">
        <f t="shared" si="54"/>
        <v>0</v>
      </c>
      <c r="BC121" s="24">
        <f t="shared" si="55"/>
        <v>0</v>
      </c>
      <c r="BD121" s="24">
        <f t="shared" si="56"/>
        <v>0</v>
      </c>
      <c r="BE121" s="24">
        <f t="shared" si="57"/>
        <v>0</v>
      </c>
      <c r="BF121" s="24">
        <f t="shared" si="58"/>
        <v>0</v>
      </c>
      <c r="BG121" s="24">
        <f t="shared" si="59"/>
        <v>0</v>
      </c>
      <c r="BH121" s="24">
        <f t="shared" si="60"/>
        <v>0</v>
      </c>
      <c r="BI121" s="24">
        <f t="shared" si="61"/>
        <v>0</v>
      </c>
      <c r="BJ121" s="24">
        <f t="shared" si="62"/>
        <v>0</v>
      </c>
      <c r="BK121" s="24">
        <f t="shared" si="63"/>
        <v>0</v>
      </c>
      <c r="BL121" s="24">
        <f t="shared" si="64"/>
        <v>0</v>
      </c>
      <c r="BM121" s="24">
        <f t="shared" si="65"/>
        <v>0</v>
      </c>
      <c r="BN121" s="24">
        <f t="shared" si="66"/>
        <v>0</v>
      </c>
      <c r="BO121" s="24">
        <f t="shared" si="67"/>
        <v>0</v>
      </c>
      <c r="BP121" s="24">
        <f t="shared" si="68"/>
        <v>0</v>
      </c>
      <c r="BQ121" s="24">
        <f t="shared" si="69"/>
        <v>0</v>
      </c>
      <c r="BR121" s="24" t="str">
        <f t="shared" si="70"/>
        <v/>
      </c>
      <c r="BS121" s="74" t="str">
        <f t="shared" si="71"/>
        <v xml:space="preserve"> </v>
      </c>
      <c r="BT121" s="74" t="str">
        <f t="shared" si="72"/>
        <v xml:space="preserve"> </v>
      </c>
      <c r="BU121" s="74" t="str">
        <f t="shared" si="73"/>
        <v xml:space="preserve"> </v>
      </c>
      <c r="BV121" s="76" t="str">
        <f t="shared" si="74"/>
        <v/>
      </c>
      <c r="BW121" s="75" t="str">
        <f t="shared" si="75"/>
        <v/>
      </c>
      <c r="BX121" s="68" t="str">
        <f t="shared" si="77"/>
        <v/>
      </c>
      <c r="BY121" s="69" t="str">
        <f t="shared" si="76"/>
        <v/>
      </c>
      <c r="BZ121" s="65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1:106">
      <c r="A122" s="33">
        <v>110</v>
      </c>
      <c r="B122" s="3"/>
      <c r="C122" s="3"/>
      <c r="D122" s="3"/>
      <c r="E122" s="143" t="str">
        <f t="shared" si="40"/>
        <v/>
      </c>
      <c r="F122" s="3"/>
      <c r="G122" s="4"/>
      <c r="H122" s="4"/>
      <c r="I122" s="4"/>
      <c r="J122" s="4"/>
      <c r="K122" s="4"/>
      <c r="L122" s="4"/>
      <c r="M122" s="91"/>
      <c r="N122" s="20"/>
      <c r="O122" s="21"/>
      <c r="P122" s="22"/>
      <c r="Q122" s="21"/>
      <c r="R122" s="22"/>
      <c r="S122" s="21"/>
      <c r="T122" s="22"/>
      <c r="U122" s="21"/>
      <c r="V122" s="22"/>
      <c r="W122" s="20"/>
      <c r="X122" s="21"/>
      <c r="Y122" s="22"/>
      <c r="Z122" s="20"/>
      <c r="AA122" s="21"/>
      <c r="AB122" s="22"/>
      <c r="AC122" s="20"/>
      <c r="AD122" s="21"/>
      <c r="AE122" s="22"/>
      <c r="AF122" s="20"/>
      <c r="AG122" s="21"/>
      <c r="AH122" s="22"/>
      <c r="AI122" s="20"/>
      <c r="AJ122" s="53"/>
      <c r="AK122" s="21"/>
      <c r="AL122" s="56"/>
      <c r="AM122" s="3"/>
      <c r="AN122" s="3"/>
      <c r="AO122" s="23">
        <f t="shared" si="41"/>
        <v>0</v>
      </c>
      <c r="AP122" s="23">
        <f t="shared" si="42"/>
        <v>0</v>
      </c>
      <c r="AQ122" s="23">
        <f t="shared" si="43"/>
        <v>0</v>
      </c>
      <c r="AR122" s="23">
        <f t="shared" si="44"/>
        <v>0</v>
      </c>
      <c r="AS122" s="23">
        <f t="shared" si="45"/>
        <v>0</v>
      </c>
      <c r="AT122" s="23">
        <f t="shared" si="46"/>
        <v>0</v>
      </c>
      <c r="AU122" s="24">
        <f t="shared" si="47"/>
        <v>0</v>
      </c>
      <c r="AV122" s="23">
        <f t="shared" si="48"/>
        <v>0</v>
      </c>
      <c r="AW122" s="23">
        <f t="shared" si="49"/>
        <v>0</v>
      </c>
      <c r="AX122" s="23">
        <f t="shared" si="50"/>
        <v>0</v>
      </c>
      <c r="AY122" s="23">
        <f t="shared" si="51"/>
        <v>0</v>
      </c>
      <c r="AZ122" s="23">
        <f t="shared" si="52"/>
        <v>0</v>
      </c>
      <c r="BA122" s="24">
        <f t="shared" si="53"/>
        <v>0</v>
      </c>
      <c r="BB122" s="24">
        <f t="shared" si="54"/>
        <v>0</v>
      </c>
      <c r="BC122" s="24">
        <f t="shared" si="55"/>
        <v>0</v>
      </c>
      <c r="BD122" s="24">
        <f t="shared" si="56"/>
        <v>0</v>
      </c>
      <c r="BE122" s="24">
        <f t="shared" si="57"/>
        <v>0</v>
      </c>
      <c r="BF122" s="24">
        <f t="shared" si="58"/>
        <v>0</v>
      </c>
      <c r="BG122" s="24">
        <f t="shared" si="59"/>
        <v>0</v>
      </c>
      <c r="BH122" s="24">
        <f t="shared" si="60"/>
        <v>0</v>
      </c>
      <c r="BI122" s="24">
        <f t="shared" si="61"/>
        <v>0</v>
      </c>
      <c r="BJ122" s="24">
        <f t="shared" si="62"/>
        <v>0</v>
      </c>
      <c r="BK122" s="24">
        <f t="shared" si="63"/>
        <v>0</v>
      </c>
      <c r="BL122" s="24">
        <f t="shared" si="64"/>
        <v>0</v>
      </c>
      <c r="BM122" s="24">
        <f t="shared" si="65"/>
        <v>0</v>
      </c>
      <c r="BN122" s="24">
        <f t="shared" si="66"/>
        <v>0</v>
      </c>
      <c r="BO122" s="24">
        <f t="shared" si="67"/>
        <v>0</v>
      </c>
      <c r="BP122" s="24">
        <f t="shared" si="68"/>
        <v>0</v>
      </c>
      <c r="BQ122" s="24">
        <f t="shared" si="69"/>
        <v>0</v>
      </c>
      <c r="BR122" s="24" t="str">
        <f t="shared" si="70"/>
        <v/>
      </c>
      <c r="BS122" s="74" t="str">
        <f t="shared" si="71"/>
        <v xml:space="preserve"> </v>
      </c>
      <c r="BT122" s="74" t="str">
        <f t="shared" si="72"/>
        <v xml:space="preserve"> </v>
      </c>
      <c r="BU122" s="74" t="str">
        <f t="shared" si="73"/>
        <v xml:space="preserve"> </v>
      </c>
      <c r="BV122" s="76" t="str">
        <f t="shared" si="74"/>
        <v/>
      </c>
      <c r="BW122" s="75" t="str">
        <f t="shared" si="75"/>
        <v/>
      </c>
      <c r="BX122" s="68" t="str">
        <f t="shared" si="77"/>
        <v/>
      </c>
      <c r="BY122" s="69" t="str">
        <f t="shared" si="76"/>
        <v/>
      </c>
      <c r="BZ122" s="65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</row>
    <row r="123" spans="1:106">
      <c r="A123" s="33">
        <v>111</v>
      </c>
      <c r="B123" s="3"/>
      <c r="C123" s="3"/>
      <c r="D123" s="3"/>
      <c r="E123" s="143" t="str">
        <f t="shared" si="40"/>
        <v/>
      </c>
      <c r="F123" s="3"/>
      <c r="G123" s="4"/>
      <c r="H123" s="4"/>
      <c r="I123" s="4"/>
      <c r="J123" s="4"/>
      <c r="K123" s="4"/>
      <c r="L123" s="4"/>
      <c r="M123" s="91"/>
      <c r="N123" s="20"/>
      <c r="O123" s="21"/>
      <c r="P123" s="22"/>
      <c r="Q123" s="21"/>
      <c r="R123" s="22"/>
      <c r="S123" s="21"/>
      <c r="T123" s="22"/>
      <c r="U123" s="21"/>
      <c r="V123" s="22"/>
      <c r="W123" s="20"/>
      <c r="X123" s="21"/>
      <c r="Y123" s="22"/>
      <c r="Z123" s="20"/>
      <c r="AA123" s="21"/>
      <c r="AB123" s="22"/>
      <c r="AC123" s="20"/>
      <c r="AD123" s="21"/>
      <c r="AE123" s="22"/>
      <c r="AF123" s="20"/>
      <c r="AG123" s="21"/>
      <c r="AH123" s="22"/>
      <c r="AI123" s="20"/>
      <c r="AJ123" s="53"/>
      <c r="AK123" s="21"/>
      <c r="AL123" s="56"/>
      <c r="AM123" s="3"/>
      <c r="AN123" s="3"/>
      <c r="AO123" s="23">
        <f t="shared" si="41"/>
        <v>0</v>
      </c>
      <c r="AP123" s="23">
        <f t="shared" si="42"/>
        <v>0</v>
      </c>
      <c r="AQ123" s="23">
        <f t="shared" si="43"/>
        <v>0</v>
      </c>
      <c r="AR123" s="23">
        <f t="shared" si="44"/>
        <v>0</v>
      </c>
      <c r="AS123" s="23">
        <f t="shared" si="45"/>
        <v>0</v>
      </c>
      <c r="AT123" s="23">
        <f t="shared" si="46"/>
        <v>0</v>
      </c>
      <c r="AU123" s="24">
        <f t="shared" si="47"/>
        <v>0</v>
      </c>
      <c r="AV123" s="23">
        <f t="shared" si="48"/>
        <v>0</v>
      </c>
      <c r="AW123" s="23">
        <f t="shared" si="49"/>
        <v>0</v>
      </c>
      <c r="AX123" s="23">
        <f t="shared" si="50"/>
        <v>0</v>
      </c>
      <c r="AY123" s="23">
        <f t="shared" si="51"/>
        <v>0</v>
      </c>
      <c r="AZ123" s="23">
        <f t="shared" si="52"/>
        <v>0</v>
      </c>
      <c r="BA123" s="24">
        <f t="shared" si="53"/>
        <v>0</v>
      </c>
      <c r="BB123" s="24">
        <f t="shared" si="54"/>
        <v>0</v>
      </c>
      <c r="BC123" s="24">
        <f t="shared" si="55"/>
        <v>0</v>
      </c>
      <c r="BD123" s="24">
        <f t="shared" si="56"/>
        <v>0</v>
      </c>
      <c r="BE123" s="24">
        <f t="shared" si="57"/>
        <v>0</v>
      </c>
      <c r="BF123" s="24">
        <f t="shared" si="58"/>
        <v>0</v>
      </c>
      <c r="BG123" s="24">
        <f t="shared" si="59"/>
        <v>0</v>
      </c>
      <c r="BH123" s="24">
        <f t="shared" si="60"/>
        <v>0</v>
      </c>
      <c r="BI123" s="24">
        <f t="shared" si="61"/>
        <v>0</v>
      </c>
      <c r="BJ123" s="24">
        <f t="shared" si="62"/>
        <v>0</v>
      </c>
      <c r="BK123" s="24">
        <f t="shared" si="63"/>
        <v>0</v>
      </c>
      <c r="BL123" s="24">
        <f t="shared" si="64"/>
        <v>0</v>
      </c>
      <c r="BM123" s="24">
        <f t="shared" si="65"/>
        <v>0</v>
      </c>
      <c r="BN123" s="24">
        <f t="shared" si="66"/>
        <v>0</v>
      </c>
      <c r="BO123" s="24">
        <f t="shared" si="67"/>
        <v>0</v>
      </c>
      <c r="BP123" s="24">
        <f t="shared" si="68"/>
        <v>0</v>
      </c>
      <c r="BQ123" s="24">
        <f t="shared" si="69"/>
        <v>0</v>
      </c>
      <c r="BR123" s="24" t="str">
        <f t="shared" si="70"/>
        <v/>
      </c>
      <c r="BS123" s="74" t="str">
        <f t="shared" si="71"/>
        <v xml:space="preserve"> </v>
      </c>
      <c r="BT123" s="74" t="str">
        <f t="shared" si="72"/>
        <v xml:space="preserve"> </v>
      </c>
      <c r="BU123" s="74" t="str">
        <f t="shared" si="73"/>
        <v xml:space="preserve"> </v>
      </c>
      <c r="BV123" s="76" t="str">
        <f t="shared" si="74"/>
        <v/>
      </c>
      <c r="BW123" s="75" t="str">
        <f t="shared" si="75"/>
        <v/>
      </c>
      <c r="BX123" s="68" t="str">
        <f t="shared" si="77"/>
        <v/>
      </c>
      <c r="BY123" s="69" t="str">
        <f t="shared" si="76"/>
        <v/>
      </c>
      <c r="BZ123" s="65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1:106">
      <c r="A124" s="33">
        <v>112</v>
      </c>
      <c r="B124" s="3"/>
      <c r="C124" s="3"/>
      <c r="D124" s="3"/>
      <c r="E124" s="143" t="str">
        <f t="shared" si="40"/>
        <v/>
      </c>
      <c r="F124" s="3"/>
      <c r="G124" s="4"/>
      <c r="H124" s="4"/>
      <c r="I124" s="4"/>
      <c r="J124" s="4"/>
      <c r="K124" s="4"/>
      <c r="L124" s="4"/>
      <c r="M124" s="91"/>
      <c r="N124" s="20"/>
      <c r="O124" s="21"/>
      <c r="P124" s="22"/>
      <c r="Q124" s="21"/>
      <c r="R124" s="22"/>
      <c r="S124" s="21"/>
      <c r="T124" s="22"/>
      <c r="U124" s="21"/>
      <c r="V124" s="22"/>
      <c r="W124" s="20"/>
      <c r="X124" s="21"/>
      <c r="Y124" s="22"/>
      <c r="Z124" s="20"/>
      <c r="AA124" s="21"/>
      <c r="AB124" s="22"/>
      <c r="AC124" s="20"/>
      <c r="AD124" s="21"/>
      <c r="AE124" s="22"/>
      <c r="AF124" s="20"/>
      <c r="AG124" s="21"/>
      <c r="AH124" s="22"/>
      <c r="AI124" s="20"/>
      <c r="AJ124" s="53"/>
      <c r="AK124" s="21"/>
      <c r="AL124" s="56"/>
      <c r="AM124" s="3"/>
      <c r="AN124" s="3"/>
      <c r="AO124" s="23">
        <f t="shared" si="41"/>
        <v>0</v>
      </c>
      <c r="AP124" s="23">
        <f t="shared" si="42"/>
        <v>0</v>
      </c>
      <c r="AQ124" s="23">
        <f t="shared" si="43"/>
        <v>0</v>
      </c>
      <c r="AR124" s="23">
        <f t="shared" si="44"/>
        <v>0</v>
      </c>
      <c r="AS124" s="23">
        <f t="shared" si="45"/>
        <v>0</v>
      </c>
      <c r="AT124" s="23">
        <f t="shared" si="46"/>
        <v>0</v>
      </c>
      <c r="AU124" s="24">
        <f t="shared" si="47"/>
        <v>0</v>
      </c>
      <c r="AV124" s="23">
        <f t="shared" si="48"/>
        <v>0</v>
      </c>
      <c r="AW124" s="23">
        <f t="shared" si="49"/>
        <v>0</v>
      </c>
      <c r="AX124" s="23">
        <f t="shared" si="50"/>
        <v>0</v>
      </c>
      <c r="AY124" s="23">
        <f t="shared" si="51"/>
        <v>0</v>
      </c>
      <c r="AZ124" s="23">
        <f t="shared" si="52"/>
        <v>0</v>
      </c>
      <c r="BA124" s="24">
        <f t="shared" si="53"/>
        <v>0</v>
      </c>
      <c r="BB124" s="24">
        <f t="shared" si="54"/>
        <v>0</v>
      </c>
      <c r="BC124" s="24">
        <f t="shared" si="55"/>
        <v>0</v>
      </c>
      <c r="BD124" s="24">
        <f t="shared" si="56"/>
        <v>0</v>
      </c>
      <c r="BE124" s="24">
        <f t="shared" si="57"/>
        <v>0</v>
      </c>
      <c r="BF124" s="24">
        <f t="shared" si="58"/>
        <v>0</v>
      </c>
      <c r="BG124" s="24">
        <f t="shared" si="59"/>
        <v>0</v>
      </c>
      <c r="BH124" s="24">
        <f t="shared" si="60"/>
        <v>0</v>
      </c>
      <c r="BI124" s="24">
        <f t="shared" si="61"/>
        <v>0</v>
      </c>
      <c r="BJ124" s="24">
        <f t="shared" si="62"/>
        <v>0</v>
      </c>
      <c r="BK124" s="24">
        <f t="shared" si="63"/>
        <v>0</v>
      </c>
      <c r="BL124" s="24">
        <f t="shared" si="64"/>
        <v>0</v>
      </c>
      <c r="BM124" s="24">
        <f t="shared" si="65"/>
        <v>0</v>
      </c>
      <c r="BN124" s="24">
        <f t="shared" si="66"/>
        <v>0</v>
      </c>
      <c r="BO124" s="24">
        <f t="shared" si="67"/>
        <v>0</v>
      </c>
      <c r="BP124" s="24">
        <f t="shared" si="68"/>
        <v>0</v>
      </c>
      <c r="BQ124" s="24">
        <f t="shared" si="69"/>
        <v>0</v>
      </c>
      <c r="BR124" s="24" t="str">
        <f t="shared" si="70"/>
        <v/>
      </c>
      <c r="BS124" s="74" t="str">
        <f t="shared" si="71"/>
        <v xml:space="preserve"> </v>
      </c>
      <c r="BT124" s="74" t="str">
        <f t="shared" si="72"/>
        <v xml:space="preserve"> </v>
      </c>
      <c r="BU124" s="74" t="str">
        <f t="shared" si="73"/>
        <v xml:space="preserve"> </v>
      </c>
      <c r="BV124" s="76" t="str">
        <f t="shared" si="74"/>
        <v/>
      </c>
      <c r="BW124" s="75" t="str">
        <f t="shared" si="75"/>
        <v/>
      </c>
      <c r="BX124" s="68" t="str">
        <f t="shared" si="77"/>
        <v/>
      </c>
      <c r="BY124" s="69" t="str">
        <f t="shared" si="76"/>
        <v/>
      </c>
      <c r="BZ124" s="65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1:106">
      <c r="A125" s="33">
        <v>113</v>
      </c>
      <c r="B125" s="3"/>
      <c r="C125" s="3"/>
      <c r="D125" s="3"/>
      <c r="E125" s="143" t="str">
        <f t="shared" si="40"/>
        <v/>
      </c>
      <c r="F125" s="3"/>
      <c r="G125" s="4"/>
      <c r="H125" s="4"/>
      <c r="I125" s="4"/>
      <c r="J125" s="4"/>
      <c r="K125" s="4"/>
      <c r="L125" s="4"/>
      <c r="M125" s="91"/>
      <c r="N125" s="20"/>
      <c r="O125" s="21"/>
      <c r="P125" s="22"/>
      <c r="Q125" s="21"/>
      <c r="R125" s="22"/>
      <c r="S125" s="21"/>
      <c r="T125" s="22"/>
      <c r="U125" s="21"/>
      <c r="V125" s="22"/>
      <c r="W125" s="20"/>
      <c r="X125" s="21"/>
      <c r="Y125" s="22"/>
      <c r="Z125" s="20"/>
      <c r="AA125" s="21"/>
      <c r="AB125" s="22"/>
      <c r="AC125" s="20"/>
      <c r="AD125" s="21"/>
      <c r="AE125" s="22"/>
      <c r="AF125" s="20"/>
      <c r="AG125" s="21"/>
      <c r="AH125" s="22"/>
      <c r="AI125" s="20"/>
      <c r="AJ125" s="53"/>
      <c r="AK125" s="21"/>
      <c r="AL125" s="56"/>
      <c r="AM125" s="3"/>
      <c r="AN125" s="3"/>
      <c r="AO125" s="23">
        <f t="shared" si="41"/>
        <v>0</v>
      </c>
      <c r="AP125" s="23">
        <f t="shared" si="42"/>
        <v>0</v>
      </c>
      <c r="AQ125" s="23">
        <f t="shared" si="43"/>
        <v>0</v>
      </c>
      <c r="AR125" s="23">
        <f t="shared" si="44"/>
        <v>0</v>
      </c>
      <c r="AS125" s="23">
        <f t="shared" si="45"/>
        <v>0</v>
      </c>
      <c r="AT125" s="23">
        <f t="shared" si="46"/>
        <v>0</v>
      </c>
      <c r="AU125" s="24">
        <f t="shared" si="47"/>
        <v>0</v>
      </c>
      <c r="AV125" s="23">
        <f t="shared" si="48"/>
        <v>0</v>
      </c>
      <c r="AW125" s="23">
        <f t="shared" si="49"/>
        <v>0</v>
      </c>
      <c r="AX125" s="23">
        <f t="shared" si="50"/>
        <v>0</v>
      </c>
      <c r="AY125" s="23">
        <f t="shared" si="51"/>
        <v>0</v>
      </c>
      <c r="AZ125" s="23">
        <f t="shared" si="52"/>
        <v>0</v>
      </c>
      <c r="BA125" s="24">
        <f t="shared" si="53"/>
        <v>0</v>
      </c>
      <c r="BB125" s="24">
        <f t="shared" si="54"/>
        <v>0</v>
      </c>
      <c r="BC125" s="24">
        <f t="shared" si="55"/>
        <v>0</v>
      </c>
      <c r="BD125" s="24">
        <f t="shared" si="56"/>
        <v>0</v>
      </c>
      <c r="BE125" s="24">
        <f t="shared" si="57"/>
        <v>0</v>
      </c>
      <c r="BF125" s="24">
        <f t="shared" si="58"/>
        <v>0</v>
      </c>
      <c r="BG125" s="24">
        <f t="shared" si="59"/>
        <v>0</v>
      </c>
      <c r="BH125" s="24">
        <f t="shared" si="60"/>
        <v>0</v>
      </c>
      <c r="BI125" s="24">
        <f t="shared" si="61"/>
        <v>0</v>
      </c>
      <c r="BJ125" s="24">
        <f t="shared" si="62"/>
        <v>0</v>
      </c>
      <c r="BK125" s="24">
        <f t="shared" si="63"/>
        <v>0</v>
      </c>
      <c r="BL125" s="24">
        <f t="shared" si="64"/>
        <v>0</v>
      </c>
      <c r="BM125" s="24">
        <f t="shared" si="65"/>
        <v>0</v>
      </c>
      <c r="BN125" s="24">
        <f t="shared" si="66"/>
        <v>0</v>
      </c>
      <c r="BO125" s="24">
        <f t="shared" si="67"/>
        <v>0</v>
      </c>
      <c r="BP125" s="24">
        <f t="shared" si="68"/>
        <v>0</v>
      </c>
      <c r="BQ125" s="24">
        <f t="shared" si="69"/>
        <v>0</v>
      </c>
      <c r="BR125" s="24" t="str">
        <f t="shared" si="70"/>
        <v/>
      </c>
      <c r="BS125" s="74" t="str">
        <f t="shared" si="71"/>
        <v xml:space="preserve"> </v>
      </c>
      <c r="BT125" s="74" t="str">
        <f t="shared" si="72"/>
        <v xml:space="preserve"> </v>
      </c>
      <c r="BU125" s="74" t="str">
        <f t="shared" si="73"/>
        <v xml:space="preserve"> </v>
      </c>
      <c r="BV125" s="76" t="str">
        <f t="shared" si="74"/>
        <v/>
      </c>
      <c r="BW125" s="75" t="str">
        <f t="shared" si="75"/>
        <v/>
      </c>
      <c r="BX125" s="68" t="str">
        <f t="shared" si="77"/>
        <v/>
      </c>
      <c r="BY125" s="69" t="str">
        <f t="shared" si="76"/>
        <v/>
      </c>
      <c r="BZ125" s="65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</row>
    <row r="126" spans="1:106">
      <c r="A126" s="33">
        <v>114</v>
      </c>
      <c r="B126" s="3"/>
      <c r="C126" s="3"/>
      <c r="D126" s="3"/>
      <c r="E126" s="143" t="str">
        <f t="shared" si="40"/>
        <v/>
      </c>
      <c r="F126" s="3"/>
      <c r="G126" s="4"/>
      <c r="H126" s="4"/>
      <c r="I126" s="4"/>
      <c r="J126" s="4"/>
      <c r="K126" s="4"/>
      <c r="L126" s="4"/>
      <c r="M126" s="91"/>
      <c r="N126" s="20"/>
      <c r="O126" s="21"/>
      <c r="P126" s="22"/>
      <c r="Q126" s="21"/>
      <c r="R126" s="22"/>
      <c r="S126" s="21"/>
      <c r="T126" s="22"/>
      <c r="U126" s="21"/>
      <c r="V126" s="22"/>
      <c r="W126" s="20"/>
      <c r="X126" s="21"/>
      <c r="Y126" s="22"/>
      <c r="Z126" s="20"/>
      <c r="AA126" s="21"/>
      <c r="AB126" s="22"/>
      <c r="AC126" s="20"/>
      <c r="AD126" s="21"/>
      <c r="AE126" s="22"/>
      <c r="AF126" s="20"/>
      <c r="AG126" s="21"/>
      <c r="AH126" s="22"/>
      <c r="AI126" s="20"/>
      <c r="AJ126" s="53"/>
      <c r="AK126" s="21"/>
      <c r="AL126" s="56"/>
      <c r="AM126" s="3"/>
      <c r="AN126" s="3"/>
      <c r="AO126" s="23">
        <f t="shared" si="41"/>
        <v>0</v>
      </c>
      <c r="AP126" s="23">
        <f t="shared" si="42"/>
        <v>0</v>
      </c>
      <c r="AQ126" s="23">
        <f t="shared" si="43"/>
        <v>0</v>
      </c>
      <c r="AR126" s="23">
        <f t="shared" si="44"/>
        <v>0</v>
      </c>
      <c r="AS126" s="23">
        <f t="shared" si="45"/>
        <v>0</v>
      </c>
      <c r="AT126" s="23">
        <f t="shared" si="46"/>
        <v>0</v>
      </c>
      <c r="AU126" s="24">
        <f t="shared" si="47"/>
        <v>0</v>
      </c>
      <c r="AV126" s="23">
        <f t="shared" si="48"/>
        <v>0</v>
      </c>
      <c r="AW126" s="23">
        <f t="shared" si="49"/>
        <v>0</v>
      </c>
      <c r="AX126" s="23">
        <f t="shared" si="50"/>
        <v>0</v>
      </c>
      <c r="AY126" s="23">
        <f t="shared" si="51"/>
        <v>0</v>
      </c>
      <c r="AZ126" s="23">
        <f t="shared" si="52"/>
        <v>0</v>
      </c>
      <c r="BA126" s="24">
        <f t="shared" si="53"/>
        <v>0</v>
      </c>
      <c r="BB126" s="24">
        <f t="shared" si="54"/>
        <v>0</v>
      </c>
      <c r="BC126" s="24">
        <f t="shared" si="55"/>
        <v>0</v>
      </c>
      <c r="BD126" s="24">
        <f t="shared" si="56"/>
        <v>0</v>
      </c>
      <c r="BE126" s="24">
        <f t="shared" si="57"/>
        <v>0</v>
      </c>
      <c r="BF126" s="24">
        <f t="shared" si="58"/>
        <v>0</v>
      </c>
      <c r="BG126" s="24">
        <f t="shared" si="59"/>
        <v>0</v>
      </c>
      <c r="BH126" s="24">
        <f t="shared" si="60"/>
        <v>0</v>
      </c>
      <c r="BI126" s="24">
        <f t="shared" si="61"/>
        <v>0</v>
      </c>
      <c r="BJ126" s="24">
        <f t="shared" si="62"/>
        <v>0</v>
      </c>
      <c r="BK126" s="24">
        <f t="shared" si="63"/>
        <v>0</v>
      </c>
      <c r="BL126" s="24">
        <f t="shared" si="64"/>
        <v>0</v>
      </c>
      <c r="BM126" s="24">
        <f t="shared" si="65"/>
        <v>0</v>
      </c>
      <c r="BN126" s="24">
        <f t="shared" si="66"/>
        <v>0</v>
      </c>
      <c r="BO126" s="24">
        <f t="shared" si="67"/>
        <v>0</v>
      </c>
      <c r="BP126" s="24">
        <f t="shared" si="68"/>
        <v>0</v>
      </c>
      <c r="BQ126" s="24">
        <f t="shared" si="69"/>
        <v>0</v>
      </c>
      <c r="BR126" s="24" t="str">
        <f t="shared" si="70"/>
        <v/>
      </c>
      <c r="BS126" s="74" t="str">
        <f t="shared" si="71"/>
        <v xml:space="preserve"> </v>
      </c>
      <c r="BT126" s="74" t="str">
        <f t="shared" si="72"/>
        <v xml:space="preserve"> </v>
      </c>
      <c r="BU126" s="74" t="str">
        <f t="shared" si="73"/>
        <v xml:space="preserve"> </v>
      </c>
      <c r="BV126" s="76" t="str">
        <f t="shared" si="74"/>
        <v/>
      </c>
      <c r="BW126" s="75" t="str">
        <f t="shared" si="75"/>
        <v/>
      </c>
      <c r="BX126" s="68" t="str">
        <f t="shared" si="77"/>
        <v/>
      </c>
      <c r="BY126" s="69" t="str">
        <f t="shared" si="76"/>
        <v/>
      </c>
      <c r="BZ126" s="65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1:106">
      <c r="A127" s="33">
        <v>115</v>
      </c>
      <c r="B127" s="3"/>
      <c r="C127" s="3"/>
      <c r="D127" s="3"/>
      <c r="E127" s="143" t="str">
        <f t="shared" si="40"/>
        <v/>
      </c>
      <c r="F127" s="3"/>
      <c r="G127" s="4"/>
      <c r="H127" s="4"/>
      <c r="I127" s="4"/>
      <c r="J127" s="4"/>
      <c r="K127" s="4"/>
      <c r="L127" s="4"/>
      <c r="M127" s="91"/>
      <c r="N127" s="20"/>
      <c r="O127" s="21"/>
      <c r="P127" s="22"/>
      <c r="Q127" s="21"/>
      <c r="R127" s="22"/>
      <c r="S127" s="21"/>
      <c r="T127" s="22"/>
      <c r="U127" s="21"/>
      <c r="V127" s="22"/>
      <c r="W127" s="20"/>
      <c r="X127" s="21"/>
      <c r="Y127" s="22"/>
      <c r="Z127" s="20"/>
      <c r="AA127" s="21"/>
      <c r="AB127" s="22"/>
      <c r="AC127" s="20"/>
      <c r="AD127" s="21"/>
      <c r="AE127" s="22"/>
      <c r="AF127" s="20"/>
      <c r="AG127" s="21"/>
      <c r="AH127" s="22"/>
      <c r="AI127" s="20"/>
      <c r="AJ127" s="53"/>
      <c r="AK127" s="21"/>
      <c r="AL127" s="56"/>
      <c r="AM127" s="3"/>
      <c r="AN127" s="3"/>
      <c r="AO127" s="23">
        <f t="shared" si="41"/>
        <v>0</v>
      </c>
      <c r="AP127" s="23">
        <f t="shared" si="42"/>
        <v>0</v>
      </c>
      <c r="AQ127" s="23">
        <f t="shared" si="43"/>
        <v>0</v>
      </c>
      <c r="AR127" s="23">
        <f t="shared" si="44"/>
        <v>0</v>
      </c>
      <c r="AS127" s="23">
        <f t="shared" si="45"/>
        <v>0</v>
      </c>
      <c r="AT127" s="23">
        <f t="shared" si="46"/>
        <v>0</v>
      </c>
      <c r="AU127" s="24">
        <f t="shared" si="47"/>
        <v>0</v>
      </c>
      <c r="AV127" s="23">
        <f t="shared" si="48"/>
        <v>0</v>
      </c>
      <c r="AW127" s="23">
        <f t="shared" si="49"/>
        <v>0</v>
      </c>
      <c r="AX127" s="23">
        <f t="shared" si="50"/>
        <v>0</v>
      </c>
      <c r="AY127" s="23">
        <f t="shared" si="51"/>
        <v>0</v>
      </c>
      <c r="AZ127" s="23">
        <f t="shared" si="52"/>
        <v>0</v>
      </c>
      <c r="BA127" s="24">
        <f t="shared" si="53"/>
        <v>0</v>
      </c>
      <c r="BB127" s="24">
        <f t="shared" si="54"/>
        <v>0</v>
      </c>
      <c r="BC127" s="24">
        <f t="shared" si="55"/>
        <v>0</v>
      </c>
      <c r="BD127" s="24">
        <f t="shared" si="56"/>
        <v>0</v>
      </c>
      <c r="BE127" s="24">
        <f t="shared" si="57"/>
        <v>0</v>
      </c>
      <c r="BF127" s="24">
        <f t="shared" si="58"/>
        <v>0</v>
      </c>
      <c r="BG127" s="24">
        <f t="shared" si="59"/>
        <v>0</v>
      </c>
      <c r="BH127" s="24">
        <f t="shared" si="60"/>
        <v>0</v>
      </c>
      <c r="BI127" s="24">
        <f t="shared" si="61"/>
        <v>0</v>
      </c>
      <c r="BJ127" s="24">
        <f t="shared" si="62"/>
        <v>0</v>
      </c>
      <c r="BK127" s="24">
        <f t="shared" si="63"/>
        <v>0</v>
      </c>
      <c r="BL127" s="24">
        <f t="shared" si="64"/>
        <v>0</v>
      </c>
      <c r="BM127" s="24">
        <f t="shared" si="65"/>
        <v>0</v>
      </c>
      <c r="BN127" s="24">
        <f t="shared" si="66"/>
        <v>0</v>
      </c>
      <c r="BO127" s="24">
        <f t="shared" si="67"/>
        <v>0</v>
      </c>
      <c r="BP127" s="24">
        <f t="shared" si="68"/>
        <v>0</v>
      </c>
      <c r="BQ127" s="24">
        <f t="shared" si="69"/>
        <v>0</v>
      </c>
      <c r="BR127" s="24" t="str">
        <f t="shared" si="70"/>
        <v/>
      </c>
      <c r="BS127" s="74" t="str">
        <f t="shared" si="71"/>
        <v xml:space="preserve"> </v>
      </c>
      <c r="BT127" s="74" t="str">
        <f t="shared" si="72"/>
        <v xml:space="preserve"> </v>
      </c>
      <c r="BU127" s="74" t="str">
        <f t="shared" si="73"/>
        <v xml:space="preserve"> </v>
      </c>
      <c r="BV127" s="76" t="str">
        <f t="shared" si="74"/>
        <v/>
      </c>
      <c r="BW127" s="75" t="str">
        <f t="shared" si="75"/>
        <v/>
      </c>
      <c r="BX127" s="68" t="str">
        <f t="shared" si="77"/>
        <v/>
      </c>
      <c r="BY127" s="69" t="str">
        <f t="shared" si="76"/>
        <v/>
      </c>
      <c r="BZ127" s="65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1:106">
      <c r="A128" s="33">
        <v>116</v>
      </c>
      <c r="B128" s="3"/>
      <c r="C128" s="3"/>
      <c r="D128" s="3"/>
      <c r="E128" s="143" t="str">
        <f t="shared" si="40"/>
        <v/>
      </c>
      <c r="F128" s="3"/>
      <c r="G128" s="4"/>
      <c r="H128" s="4"/>
      <c r="I128" s="4"/>
      <c r="J128" s="4"/>
      <c r="K128" s="4"/>
      <c r="L128" s="4"/>
      <c r="M128" s="91"/>
      <c r="N128" s="20"/>
      <c r="O128" s="21"/>
      <c r="P128" s="22"/>
      <c r="Q128" s="21"/>
      <c r="R128" s="22"/>
      <c r="S128" s="21"/>
      <c r="T128" s="22"/>
      <c r="U128" s="21"/>
      <c r="V128" s="22"/>
      <c r="W128" s="20"/>
      <c r="X128" s="21"/>
      <c r="Y128" s="22"/>
      <c r="Z128" s="20"/>
      <c r="AA128" s="21"/>
      <c r="AB128" s="22"/>
      <c r="AC128" s="20"/>
      <c r="AD128" s="21"/>
      <c r="AE128" s="22"/>
      <c r="AF128" s="20"/>
      <c r="AG128" s="21"/>
      <c r="AH128" s="22"/>
      <c r="AI128" s="20"/>
      <c r="AJ128" s="53"/>
      <c r="AK128" s="21"/>
      <c r="AL128" s="56"/>
      <c r="AM128" s="3"/>
      <c r="AN128" s="3"/>
      <c r="AO128" s="23">
        <f t="shared" si="41"/>
        <v>0</v>
      </c>
      <c r="AP128" s="23">
        <f t="shared" si="42"/>
        <v>0</v>
      </c>
      <c r="AQ128" s="23">
        <f t="shared" si="43"/>
        <v>0</v>
      </c>
      <c r="AR128" s="23">
        <f t="shared" si="44"/>
        <v>0</v>
      </c>
      <c r="AS128" s="23">
        <f t="shared" si="45"/>
        <v>0</v>
      </c>
      <c r="AT128" s="23">
        <f t="shared" si="46"/>
        <v>0</v>
      </c>
      <c r="AU128" s="24">
        <f t="shared" si="47"/>
        <v>0</v>
      </c>
      <c r="AV128" s="23">
        <f t="shared" si="48"/>
        <v>0</v>
      </c>
      <c r="AW128" s="23">
        <f t="shared" si="49"/>
        <v>0</v>
      </c>
      <c r="AX128" s="23">
        <f t="shared" si="50"/>
        <v>0</v>
      </c>
      <c r="AY128" s="23">
        <f t="shared" si="51"/>
        <v>0</v>
      </c>
      <c r="AZ128" s="23">
        <f t="shared" si="52"/>
        <v>0</v>
      </c>
      <c r="BA128" s="24">
        <f t="shared" si="53"/>
        <v>0</v>
      </c>
      <c r="BB128" s="24">
        <f t="shared" si="54"/>
        <v>0</v>
      </c>
      <c r="BC128" s="24">
        <f t="shared" si="55"/>
        <v>0</v>
      </c>
      <c r="BD128" s="24">
        <f t="shared" si="56"/>
        <v>0</v>
      </c>
      <c r="BE128" s="24">
        <f t="shared" si="57"/>
        <v>0</v>
      </c>
      <c r="BF128" s="24">
        <f t="shared" si="58"/>
        <v>0</v>
      </c>
      <c r="BG128" s="24">
        <f t="shared" si="59"/>
        <v>0</v>
      </c>
      <c r="BH128" s="24">
        <f t="shared" si="60"/>
        <v>0</v>
      </c>
      <c r="BI128" s="24">
        <f t="shared" si="61"/>
        <v>0</v>
      </c>
      <c r="BJ128" s="24">
        <f t="shared" si="62"/>
        <v>0</v>
      </c>
      <c r="BK128" s="24">
        <f t="shared" si="63"/>
        <v>0</v>
      </c>
      <c r="BL128" s="24">
        <f t="shared" si="64"/>
        <v>0</v>
      </c>
      <c r="BM128" s="24">
        <f t="shared" si="65"/>
        <v>0</v>
      </c>
      <c r="BN128" s="24">
        <f t="shared" si="66"/>
        <v>0</v>
      </c>
      <c r="BO128" s="24">
        <f t="shared" si="67"/>
        <v>0</v>
      </c>
      <c r="BP128" s="24">
        <f t="shared" si="68"/>
        <v>0</v>
      </c>
      <c r="BQ128" s="24">
        <f t="shared" si="69"/>
        <v>0</v>
      </c>
      <c r="BR128" s="24" t="str">
        <f t="shared" si="70"/>
        <v/>
      </c>
      <c r="BS128" s="74" t="str">
        <f t="shared" si="71"/>
        <v xml:space="preserve"> </v>
      </c>
      <c r="BT128" s="74" t="str">
        <f t="shared" si="72"/>
        <v xml:space="preserve"> </v>
      </c>
      <c r="BU128" s="74" t="str">
        <f t="shared" si="73"/>
        <v xml:space="preserve"> </v>
      </c>
      <c r="BV128" s="76" t="str">
        <f t="shared" si="74"/>
        <v/>
      </c>
      <c r="BW128" s="75" t="str">
        <f t="shared" si="75"/>
        <v/>
      </c>
      <c r="BX128" s="68" t="str">
        <f t="shared" si="77"/>
        <v/>
      </c>
      <c r="BY128" s="69" t="str">
        <f t="shared" si="76"/>
        <v/>
      </c>
      <c r="BZ128" s="65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1:106">
      <c r="A129" s="33">
        <v>117</v>
      </c>
      <c r="B129" s="3"/>
      <c r="C129" s="3"/>
      <c r="D129" s="3"/>
      <c r="E129" s="143" t="str">
        <f t="shared" si="40"/>
        <v/>
      </c>
      <c r="F129" s="3"/>
      <c r="G129" s="4"/>
      <c r="H129" s="4"/>
      <c r="I129" s="4"/>
      <c r="J129" s="4"/>
      <c r="K129" s="4"/>
      <c r="L129" s="4"/>
      <c r="M129" s="91"/>
      <c r="N129" s="20"/>
      <c r="O129" s="21"/>
      <c r="P129" s="22"/>
      <c r="Q129" s="21"/>
      <c r="R129" s="22"/>
      <c r="S129" s="21"/>
      <c r="T129" s="22"/>
      <c r="U129" s="21"/>
      <c r="V129" s="22"/>
      <c r="W129" s="20"/>
      <c r="X129" s="21"/>
      <c r="Y129" s="22"/>
      <c r="Z129" s="20"/>
      <c r="AA129" s="21"/>
      <c r="AB129" s="22"/>
      <c r="AC129" s="20"/>
      <c r="AD129" s="21"/>
      <c r="AE129" s="22"/>
      <c r="AF129" s="20"/>
      <c r="AG129" s="21"/>
      <c r="AH129" s="22"/>
      <c r="AI129" s="20"/>
      <c r="AJ129" s="53"/>
      <c r="AK129" s="21"/>
      <c r="AL129" s="56"/>
      <c r="AM129" s="3"/>
      <c r="AN129" s="3"/>
      <c r="AO129" s="23">
        <f t="shared" si="41"/>
        <v>0</v>
      </c>
      <c r="AP129" s="23">
        <f t="shared" si="42"/>
        <v>0</v>
      </c>
      <c r="AQ129" s="23">
        <f t="shared" si="43"/>
        <v>0</v>
      </c>
      <c r="AR129" s="23">
        <f t="shared" si="44"/>
        <v>0</v>
      </c>
      <c r="AS129" s="23">
        <f t="shared" si="45"/>
        <v>0</v>
      </c>
      <c r="AT129" s="23">
        <f t="shared" si="46"/>
        <v>0</v>
      </c>
      <c r="AU129" s="24">
        <f t="shared" si="47"/>
        <v>0</v>
      </c>
      <c r="AV129" s="23">
        <f t="shared" si="48"/>
        <v>0</v>
      </c>
      <c r="AW129" s="23">
        <f t="shared" si="49"/>
        <v>0</v>
      </c>
      <c r="AX129" s="23">
        <f t="shared" si="50"/>
        <v>0</v>
      </c>
      <c r="AY129" s="23">
        <f t="shared" si="51"/>
        <v>0</v>
      </c>
      <c r="AZ129" s="23">
        <f t="shared" si="52"/>
        <v>0</v>
      </c>
      <c r="BA129" s="24">
        <f t="shared" si="53"/>
        <v>0</v>
      </c>
      <c r="BB129" s="24">
        <f t="shared" si="54"/>
        <v>0</v>
      </c>
      <c r="BC129" s="24">
        <f t="shared" si="55"/>
        <v>0</v>
      </c>
      <c r="BD129" s="24">
        <f t="shared" si="56"/>
        <v>0</v>
      </c>
      <c r="BE129" s="24">
        <f t="shared" si="57"/>
        <v>0</v>
      </c>
      <c r="BF129" s="24">
        <f t="shared" si="58"/>
        <v>0</v>
      </c>
      <c r="BG129" s="24">
        <f t="shared" si="59"/>
        <v>0</v>
      </c>
      <c r="BH129" s="24">
        <f t="shared" si="60"/>
        <v>0</v>
      </c>
      <c r="BI129" s="24">
        <f t="shared" si="61"/>
        <v>0</v>
      </c>
      <c r="BJ129" s="24">
        <f t="shared" si="62"/>
        <v>0</v>
      </c>
      <c r="BK129" s="24">
        <f t="shared" si="63"/>
        <v>0</v>
      </c>
      <c r="BL129" s="24">
        <f t="shared" si="64"/>
        <v>0</v>
      </c>
      <c r="BM129" s="24">
        <f t="shared" si="65"/>
        <v>0</v>
      </c>
      <c r="BN129" s="24">
        <f t="shared" si="66"/>
        <v>0</v>
      </c>
      <c r="BO129" s="24">
        <f t="shared" si="67"/>
        <v>0</v>
      </c>
      <c r="BP129" s="24">
        <f t="shared" si="68"/>
        <v>0</v>
      </c>
      <c r="BQ129" s="24">
        <f t="shared" si="69"/>
        <v>0</v>
      </c>
      <c r="BR129" s="24" t="str">
        <f t="shared" si="70"/>
        <v/>
      </c>
      <c r="BS129" s="74" t="str">
        <f t="shared" si="71"/>
        <v xml:space="preserve"> </v>
      </c>
      <c r="BT129" s="74" t="str">
        <f t="shared" si="72"/>
        <v xml:space="preserve"> </v>
      </c>
      <c r="BU129" s="74" t="str">
        <f t="shared" si="73"/>
        <v xml:space="preserve"> </v>
      </c>
      <c r="BV129" s="76" t="str">
        <f t="shared" si="74"/>
        <v/>
      </c>
      <c r="BW129" s="75" t="str">
        <f t="shared" si="75"/>
        <v/>
      </c>
      <c r="BX129" s="68" t="str">
        <f t="shared" si="77"/>
        <v/>
      </c>
      <c r="BY129" s="69" t="str">
        <f t="shared" si="76"/>
        <v/>
      </c>
      <c r="BZ129" s="65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1:106">
      <c r="A130" s="33">
        <v>118</v>
      </c>
      <c r="B130" s="3"/>
      <c r="C130" s="3"/>
      <c r="D130" s="3"/>
      <c r="E130" s="143" t="str">
        <f t="shared" si="40"/>
        <v/>
      </c>
      <c r="F130" s="3"/>
      <c r="G130" s="4"/>
      <c r="H130" s="4"/>
      <c r="I130" s="4"/>
      <c r="J130" s="4"/>
      <c r="K130" s="4"/>
      <c r="L130" s="4"/>
      <c r="M130" s="91"/>
      <c r="N130" s="20"/>
      <c r="O130" s="21"/>
      <c r="P130" s="22"/>
      <c r="Q130" s="21"/>
      <c r="R130" s="22"/>
      <c r="S130" s="21"/>
      <c r="T130" s="22"/>
      <c r="U130" s="21"/>
      <c r="V130" s="22"/>
      <c r="W130" s="20"/>
      <c r="X130" s="21"/>
      <c r="Y130" s="22"/>
      <c r="Z130" s="20"/>
      <c r="AA130" s="21"/>
      <c r="AB130" s="22"/>
      <c r="AC130" s="20"/>
      <c r="AD130" s="21"/>
      <c r="AE130" s="22"/>
      <c r="AF130" s="20"/>
      <c r="AG130" s="21"/>
      <c r="AH130" s="22"/>
      <c r="AI130" s="20"/>
      <c r="AJ130" s="53"/>
      <c r="AK130" s="21"/>
      <c r="AL130" s="56"/>
      <c r="AM130" s="3"/>
      <c r="AN130" s="3"/>
      <c r="AO130" s="23">
        <f t="shared" si="41"/>
        <v>0</v>
      </c>
      <c r="AP130" s="23">
        <f t="shared" si="42"/>
        <v>0</v>
      </c>
      <c r="AQ130" s="23">
        <f t="shared" si="43"/>
        <v>0</v>
      </c>
      <c r="AR130" s="23">
        <f t="shared" si="44"/>
        <v>0</v>
      </c>
      <c r="AS130" s="23">
        <f t="shared" si="45"/>
        <v>0</v>
      </c>
      <c r="AT130" s="23">
        <f t="shared" si="46"/>
        <v>0</v>
      </c>
      <c r="AU130" s="24">
        <f t="shared" si="47"/>
        <v>0</v>
      </c>
      <c r="AV130" s="23">
        <f t="shared" si="48"/>
        <v>0</v>
      </c>
      <c r="AW130" s="23">
        <f t="shared" si="49"/>
        <v>0</v>
      </c>
      <c r="AX130" s="23">
        <f t="shared" si="50"/>
        <v>0</v>
      </c>
      <c r="AY130" s="23">
        <f t="shared" si="51"/>
        <v>0</v>
      </c>
      <c r="AZ130" s="23">
        <f t="shared" si="52"/>
        <v>0</v>
      </c>
      <c r="BA130" s="24">
        <f t="shared" si="53"/>
        <v>0</v>
      </c>
      <c r="BB130" s="24">
        <f t="shared" si="54"/>
        <v>0</v>
      </c>
      <c r="BC130" s="24">
        <f t="shared" si="55"/>
        <v>0</v>
      </c>
      <c r="BD130" s="24">
        <f t="shared" si="56"/>
        <v>0</v>
      </c>
      <c r="BE130" s="24">
        <f t="shared" si="57"/>
        <v>0</v>
      </c>
      <c r="BF130" s="24">
        <f t="shared" si="58"/>
        <v>0</v>
      </c>
      <c r="BG130" s="24">
        <f t="shared" si="59"/>
        <v>0</v>
      </c>
      <c r="BH130" s="24">
        <f t="shared" si="60"/>
        <v>0</v>
      </c>
      <c r="BI130" s="24">
        <f t="shared" si="61"/>
        <v>0</v>
      </c>
      <c r="BJ130" s="24">
        <f t="shared" si="62"/>
        <v>0</v>
      </c>
      <c r="BK130" s="24">
        <f t="shared" si="63"/>
        <v>0</v>
      </c>
      <c r="BL130" s="24">
        <f t="shared" si="64"/>
        <v>0</v>
      </c>
      <c r="BM130" s="24">
        <f t="shared" si="65"/>
        <v>0</v>
      </c>
      <c r="BN130" s="24">
        <f t="shared" si="66"/>
        <v>0</v>
      </c>
      <c r="BO130" s="24">
        <f t="shared" si="67"/>
        <v>0</v>
      </c>
      <c r="BP130" s="24">
        <f t="shared" si="68"/>
        <v>0</v>
      </c>
      <c r="BQ130" s="24">
        <f t="shared" si="69"/>
        <v>0</v>
      </c>
      <c r="BR130" s="24" t="str">
        <f t="shared" si="70"/>
        <v/>
      </c>
      <c r="BS130" s="74" t="str">
        <f t="shared" si="71"/>
        <v xml:space="preserve"> </v>
      </c>
      <c r="BT130" s="74" t="str">
        <f t="shared" si="72"/>
        <v xml:space="preserve"> </v>
      </c>
      <c r="BU130" s="74" t="str">
        <f t="shared" si="73"/>
        <v xml:space="preserve"> </v>
      </c>
      <c r="BV130" s="76" t="str">
        <f t="shared" si="74"/>
        <v/>
      </c>
      <c r="BW130" s="75" t="str">
        <f t="shared" si="75"/>
        <v/>
      </c>
      <c r="BX130" s="68" t="str">
        <f t="shared" si="77"/>
        <v/>
      </c>
      <c r="BY130" s="69" t="str">
        <f t="shared" si="76"/>
        <v/>
      </c>
      <c r="BZ130" s="65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</row>
    <row r="131" spans="1:106">
      <c r="A131" s="33">
        <v>119</v>
      </c>
      <c r="B131" s="3"/>
      <c r="C131" s="3"/>
      <c r="D131" s="3"/>
      <c r="E131" s="143" t="str">
        <f t="shared" si="40"/>
        <v/>
      </c>
      <c r="F131" s="3"/>
      <c r="G131" s="4"/>
      <c r="H131" s="4"/>
      <c r="I131" s="4"/>
      <c r="J131" s="4"/>
      <c r="K131" s="4"/>
      <c r="L131" s="4"/>
      <c r="M131" s="91"/>
      <c r="N131" s="20"/>
      <c r="O131" s="21"/>
      <c r="P131" s="22"/>
      <c r="Q131" s="21"/>
      <c r="R131" s="22"/>
      <c r="S131" s="21"/>
      <c r="T131" s="22"/>
      <c r="U131" s="21"/>
      <c r="V131" s="22"/>
      <c r="W131" s="20"/>
      <c r="X131" s="21"/>
      <c r="Y131" s="22"/>
      <c r="Z131" s="20"/>
      <c r="AA131" s="21"/>
      <c r="AB131" s="22"/>
      <c r="AC131" s="20"/>
      <c r="AD131" s="21"/>
      <c r="AE131" s="22"/>
      <c r="AF131" s="20"/>
      <c r="AG131" s="21"/>
      <c r="AH131" s="22"/>
      <c r="AI131" s="20"/>
      <c r="AJ131" s="53"/>
      <c r="AK131" s="21"/>
      <c r="AL131" s="56"/>
      <c r="AM131" s="3"/>
      <c r="AN131" s="3"/>
      <c r="AO131" s="23">
        <f t="shared" si="41"/>
        <v>0</v>
      </c>
      <c r="AP131" s="23">
        <f t="shared" si="42"/>
        <v>0</v>
      </c>
      <c r="AQ131" s="23">
        <f t="shared" si="43"/>
        <v>0</v>
      </c>
      <c r="AR131" s="23">
        <f t="shared" si="44"/>
        <v>0</v>
      </c>
      <c r="AS131" s="23">
        <f t="shared" si="45"/>
        <v>0</v>
      </c>
      <c r="AT131" s="23">
        <f t="shared" si="46"/>
        <v>0</v>
      </c>
      <c r="AU131" s="24">
        <f t="shared" si="47"/>
        <v>0</v>
      </c>
      <c r="AV131" s="23">
        <f t="shared" si="48"/>
        <v>0</v>
      </c>
      <c r="AW131" s="23">
        <f t="shared" si="49"/>
        <v>0</v>
      </c>
      <c r="AX131" s="23">
        <f t="shared" si="50"/>
        <v>0</v>
      </c>
      <c r="AY131" s="23">
        <f t="shared" si="51"/>
        <v>0</v>
      </c>
      <c r="AZ131" s="23">
        <f t="shared" si="52"/>
        <v>0</v>
      </c>
      <c r="BA131" s="24">
        <f t="shared" si="53"/>
        <v>0</v>
      </c>
      <c r="BB131" s="24">
        <f t="shared" si="54"/>
        <v>0</v>
      </c>
      <c r="BC131" s="24">
        <f t="shared" si="55"/>
        <v>0</v>
      </c>
      <c r="BD131" s="24">
        <f t="shared" si="56"/>
        <v>0</v>
      </c>
      <c r="BE131" s="24">
        <f t="shared" si="57"/>
        <v>0</v>
      </c>
      <c r="BF131" s="24">
        <f t="shared" si="58"/>
        <v>0</v>
      </c>
      <c r="BG131" s="24">
        <f t="shared" si="59"/>
        <v>0</v>
      </c>
      <c r="BH131" s="24">
        <f t="shared" si="60"/>
        <v>0</v>
      </c>
      <c r="BI131" s="24">
        <f t="shared" si="61"/>
        <v>0</v>
      </c>
      <c r="BJ131" s="24">
        <f t="shared" si="62"/>
        <v>0</v>
      </c>
      <c r="BK131" s="24">
        <f t="shared" si="63"/>
        <v>0</v>
      </c>
      <c r="BL131" s="24">
        <f t="shared" si="64"/>
        <v>0</v>
      </c>
      <c r="BM131" s="24">
        <f t="shared" si="65"/>
        <v>0</v>
      </c>
      <c r="BN131" s="24">
        <f t="shared" si="66"/>
        <v>0</v>
      </c>
      <c r="BO131" s="24">
        <f t="shared" si="67"/>
        <v>0</v>
      </c>
      <c r="BP131" s="24">
        <f t="shared" si="68"/>
        <v>0</v>
      </c>
      <c r="BQ131" s="24">
        <f t="shared" si="69"/>
        <v>0</v>
      </c>
      <c r="BR131" s="24" t="str">
        <f t="shared" si="70"/>
        <v/>
      </c>
      <c r="BS131" s="74" t="str">
        <f t="shared" si="71"/>
        <v xml:space="preserve"> </v>
      </c>
      <c r="BT131" s="74" t="str">
        <f t="shared" si="72"/>
        <v xml:space="preserve"> </v>
      </c>
      <c r="BU131" s="74" t="str">
        <f t="shared" si="73"/>
        <v xml:space="preserve"> </v>
      </c>
      <c r="BV131" s="76" t="str">
        <f t="shared" si="74"/>
        <v/>
      </c>
      <c r="BW131" s="75" t="str">
        <f t="shared" si="75"/>
        <v/>
      </c>
      <c r="BX131" s="68" t="str">
        <f t="shared" si="77"/>
        <v/>
      </c>
      <c r="BY131" s="69" t="str">
        <f t="shared" si="76"/>
        <v/>
      </c>
      <c r="BZ131" s="65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1:106">
      <c r="A132" s="33">
        <v>120</v>
      </c>
      <c r="B132" s="3"/>
      <c r="C132" s="3"/>
      <c r="D132" s="3"/>
      <c r="E132" s="143" t="str">
        <f t="shared" si="40"/>
        <v/>
      </c>
      <c r="F132" s="3"/>
      <c r="G132" s="4"/>
      <c r="H132" s="4"/>
      <c r="I132" s="4"/>
      <c r="J132" s="4"/>
      <c r="K132" s="4"/>
      <c r="L132" s="4"/>
      <c r="M132" s="91"/>
      <c r="N132" s="20"/>
      <c r="O132" s="21"/>
      <c r="P132" s="22"/>
      <c r="Q132" s="21"/>
      <c r="R132" s="22"/>
      <c r="S132" s="21"/>
      <c r="T132" s="22"/>
      <c r="U132" s="21"/>
      <c r="V132" s="22"/>
      <c r="W132" s="20"/>
      <c r="X132" s="21"/>
      <c r="Y132" s="22"/>
      <c r="Z132" s="20"/>
      <c r="AA132" s="21"/>
      <c r="AB132" s="22"/>
      <c r="AC132" s="20"/>
      <c r="AD132" s="21"/>
      <c r="AE132" s="22"/>
      <c r="AF132" s="20"/>
      <c r="AG132" s="21"/>
      <c r="AH132" s="22"/>
      <c r="AI132" s="20"/>
      <c r="AJ132" s="53"/>
      <c r="AK132" s="21"/>
      <c r="AL132" s="56"/>
      <c r="AM132" s="3"/>
      <c r="AN132" s="3"/>
      <c r="AO132" s="23">
        <f t="shared" si="41"/>
        <v>0</v>
      </c>
      <c r="AP132" s="23">
        <f t="shared" si="42"/>
        <v>0</v>
      </c>
      <c r="AQ132" s="23">
        <f t="shared" si="43"/>
        <v>0</v>
      </c>
      <c r="AR132" s="23">
        <f t="shared" si="44"/>
        <v>0</v>
      </c>
      <c r="AS132" s="23">
        <f t="shared" si="45"/>
        <v>0</v>
      </c>
      <c r="AT132" s="23">
        <f t="shared" si="46"/>
        <v>0</v>
      </c>
      <c r="AU132" s="24">
        <f t="shared" si="47"/>
        <v>0</v>
      </c>
      <c r="AV132" s="23">
        <f t="shared" si="48"/>
        <v>0</v>
      </c>
      <c r="AW132" s="23">
        <f t="shared" si="49"/>
        <v>0</v>
      </c>
      <c r="AX132" s="23">
        <f t="shared" si="50"/>
        <v>0</v>
      </c>
      <c r="AY132" s="23">
        <f t="shared" si="51"/>
        <v>0</v>
      </c>
      <c r="AZ132" s="23">
        <f t="shared" si="52"/>
        <v>0</v>
      </c>
      <c r="BA132" s="24">
        <f t="shared" si="53"/>
        <v>0</v>
      </c>
      <c r="BB132" s="24">
        <f t="shared" si="54"/>
        <v>0</v>
      </c>
      <c r="BC132" s="24">
        <f t="shared" si="55"/>
        <v>0</v>
      </c>
      <c r="BD132" s="24">
        <f t="shared" si="56"/>
        <v>0</v>
      </c>
      <c r="BE132" s="24">
        <f t="shared" si="57"/>
        <v>0</v>
      </c>
      <c r="BF132" s="24">
        <f t="shared" si="58"/>
        <v>0</v>
      </c>
      <c r="BG132" s="24">
        <f t="shared" si="59"/>
        <v>0</v>
      </c>
      <c r="BH132" s="24">
        <f t="shared" si="60"/>
        <v>0</v>
      </c>
      <c r="BI132" s="24">
        <f t="shared" si="61"/>
        <v>0</v>
      </c>
      <c r="BJ132" s="24">
        <f t="shared" si="62"/>
        <v>0</v>
      </c>
      <c r="BK132" s="24">
        <f t="shared" si="63"/>
        <v>0</v>
      </c>
      <c r="BL132" s="24">
        <f t="shared" si="64"/>
        <v>0</v>
      </c>
      <c r="BM132" s="24">
        <f t="shared" si="65"/>
        <v>0</v>
      </c>
      <c r="BN132" s="24">
        <f t="shared" si="66"/>
        <v>0</v>
      </c>
      <c r="BO132" s="24">
        <f t="shared" si="67"/>
        <v>0</v>
      </c>
      <c r="BP132" s="24">
        <f t="shared" si="68"/>
        <v>0</v>
      </c>
      <c r="BQ132" s="24">
        <f t="shared" si="69"/>
        <v>0</v>
      </c>
      <c r="BR132" s="24" t="str">
        <f t="shared" si="70"/>
        <v/>
      </c>
      <c r="BS132" s="74" t="str">
        <f t="shared" si="71"/>
        <v xml:space="preserve"> </v>
      </c>
      <c r="BT132" s="74" t="str">
        <f t="shared" si="72"/>
        <v xml:space="preserve"> </v>
      </c>
      <c r="BU132" s="74" t="str">
        <f t="shared" si="73"/>
        <v xml:space="preserve"> </v>
      </c>
      <c r="BV132" s="76" t="str">
        <f t="shared" si="74"/>
        <v/>
      </c>
      <c r="BW132" s="75" t="str">
        <f t="shared" si="75"/>
        <v/>
      </c>
      <c r="BX132" s="68" t="str">
        <f t="shared" si="77"/>
        <v/>
      </c>
      <c r="BY132" s="69" t="str">
        <f t="shared" si="76"/>
        <v/>
      </c>
      <c r="BZ132" s="65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</row>
    <row r="133" spans="1:106">
      <c r="A133" s="33">
        <v>121</v>
      </c>
      <c r="B133" s="3"/>
      <c r="C133" s="3"/>
      <c r="D133" s="3"/>
      <c r="E133" s="143" t="str">
        <f t="shared" si="40"/>
        <v/>
      </c>
      <c r="F133" s="3"/>
      <c r="G133" s="4"/>
      <c r="H133" s="4"/>
      <c r="I133" s="4"/>
      <c r="J133" s="4"/>
      <c r="K133" s="4"/>
      <c r="L133" s="4"/>
      <c r="M133" s="91"/>
      <c r="N133" s="20"/>
      <c r="O133" s="21"/>
      <c r="P133" s="22"/>
      <c r="Q133" s="21"/>
      <c r="R133" s="22"/>
      <c r="S133" s="21"/>
      <c r="T133" s="22"/>
      <c r="U133" s="21"/>
      <c r="V133" s="22"/>
      <c r="W133" s="20"/>
      <c r="X133" s="21"/>
      <c r="Y133" s="22"/>
      <c r="Z133" s="20"/>
      <c r="AA133" s="21"/>
      <c r="AB133" s="22"/>
      <c r="AC133" s="20"/>
      <c r="AD133" s="21"/>
      <c r="AE133" s="22"/>
      <c r="AF133" s="20"/>
      <c r="AG133" s="21"/>
      <c r="AH133" s="22"/>
      <c r="AI133" s="20"/>
      <c r="AJ133" s="53"/>
      <c r="AK133" s="21"/>
      <c r="AL133" s="56"/>
      <c r="AM133" s="3"/>
      <c r="AN133" s="3"/>
      <c r="AO133" s="23">
        <f t="shared" si="41"/>
        <v>0</v>
      </c>
      <c r="AP133" s="23">
        <f t="shared" si="42"/>
        <v>0</v>
      </c>
      <c r="AQ133" s="23">
        <f t="shared" si="43"/>
        <v>0</v>
      </c>
      <c r="AR133" s="23">
        <f t="shared" si="44"/>
        <v>0</v>
      </c>
      <c r="AS133" s="23">
        <f t="shared" si="45"/>
        <v>0</v>
      </c>
      <c r="AT133" s="23">
        <f t="shared" si="46"/>
        <v>0</v>
      </c>
      <c r="AU133" s="24">
        <f t="shared" si="47"/>
        <v>0</v>
      </c>
      <c r="AV133" s="23">
        <f t="shared" si="48"/>
        <v>0</v>
      </c>
      <c r="AW133" s="23">
        <f t="shared" si="49"/>
        <v>0</v>
      </c>
      <c r="AX133" s="23">
        <f t="shared" si="50"/>
        <v>0</v>
      </c>
      <c r="AY133" s="23">
        <f t="shared" si="51"/>
        <v>0</v>
      </c>
      <c r="AZ133" s="23">
        <f t="shared" si="52"/>
        <v>0</v>
      </c>
      <c r="BA133" s="24">
        <f t="shared" si="53"/>
        <v>0</v>
      </c>
      <c r="BB133" s="24">
        <f t="shared" si="54"/>
        <v>0</v>
      </c>
      <c r="BC133" s="24">
        <f t="shared" si="55"/>
        <v>0</v>
      </c>
      <c r="BD133" s="24">
        <f t="shared" si="56"/>
        <v>0</v>
      </c>
      <c r="BE133" s="24">
        <f t="shared" si="57"/>
        <v>0</v>
      </c>
      <c r="BF133" s="24">
        <f t="shared" si="58"/>
        <v>0</v>
      </c>
      <c r="BG133" s="24">
        <f t="shared" si="59"/>
        <v>0</v>
      </c>
      <c r="BH133" s="24">
        <f t="shared" si="60"/>
        <v>0</v>
      </c>
      <c r="BI133" s="24">
        <f t="shared" si="61"/>
        <v>0</v>
      </c>
      <c r="BJ133" s="24">
        <f t="shared" si="62"/>
        <v>0</v>
      </c>
      <c r="BK133" s="24">
        <f t="shared" si="63"/>
        <v>0</v>
      </c>
      <c r="BL133" s="24">
        <f t="shared" si="64"/>
        <v>0</v>
      </c>
      <c r="BM133" s="24">
        <f t="shared" si="65"/>
        <v>0</v>
      </c>
      <c r="BN133" s="24">
        <f t="shared" si="66"/>
        <v>0</v>
      </c>
      <c r="BO133" s="24">
        <f t="shared" si="67"/>
        <v>0</v>
      </c>
      <c r="BP133" s="24">
        <f t="shared" si="68"/>
        <v>0</v>
      </c>
      <c r="BQ133" s="24">
        <f t="shared" si="69"/>
        <v>0</v>
      </c>
      <c r="BR133" s="24" t="str">
        <f t="shared" si="70"/>
        <v/>
      </c>
      <c r="BS133" s="74" t="str">
        <f t="shared" si="71"/>
        <v xml:space="preserve"> </v>
      </c>
      <c r="BT133" s="74" t="str">
        <f t="shared" si="72"/>
        <v xml:space="preserve"> </v>
      </c>
      <c r="BU133" s="74" t="str">
        <f t="shared" si="73"/>
        <v xml:space="preserve"> </v>
      </c>
      <c r="BV133" s="76" t="str">
        <f t="shared" si="74"/>
        <v/>
      </c>
      <c r="BW133" s="75" t="str">
        <f t="shared" si="75"/>
        <v/>
      </c>
      <c r="BX133" s="68" t="str">
        <f t="shared" si="77"/>
        <v/>
      </c>
      <c r="BY133" s="69" t="str">
        <f t="shared" si="76"/>
        <v/>
      </c>
      <c r="BZ133" s="65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</row>
    <row r="134" spans="1:106">
      <c r="A134" s="33">
        <v>122</v>
      </c>
      <c r="B134" s="3"/>
      <c r="C134" s="3"/>
      <c r="D134" s="3"/>
      <c r="E134" s="143" t="str">
        <f t="shared" si="40"/>
        <v/>
      </c>
      <c r="F134" s="3"/>
      <c r="G134" s="4"/>
      <c r="H134" s="4"/>
      <c r="I134" s="4"/>
      <c r="J134" s="4"/>
      <c r="K134" s="4"/>
      <c r="L134" s="4"/>
      <c r="M134" s="91"/>
      <c r="N134" s="20"/>
      <c r="O134" s="21"/>
      <c r="P134" s="22"/>
      <c r="Q134" s="21"/>
      <c r="R134" s="22"/>
      <c r="S134" s="21"/>
      <c r="T134" s="22"/>
      <c r="U134" s="21"/>
      <c r="V134" s="22"/>
      <c r="W134" s="20"/>
      <c r="X134" s="21"/>
      <c r="Y134" s="22"/>
      <c r="Z134" s="20"/>
      <c r="AA134" s="21"/>
      <c r="AB134" s="22"/>
      <c r="AC134" s="20"/>
      <c r="AD134" s="21"/>
      <c r="AE134" s="22"/>
      <c r="AF134" s="20"/>
      <c r="AG134" s="21"/>
      <c r="AH134" s="22"/>
      <c r="AI134" s="20"/>
      <c r="AJ134" s="53"/>
      <c r="AK134" s="21"/>
      <c r="AL134" s="56"/>
      <c r="AM134" s="3"/>
      <c r="AN134" s="3"/>
      <c r="AO134" s="23">
        <f t="shared" si="41"/>
        <v>0</v>
      </c>
      <c r="AP134" s="23">
        <f t="shared" si="42"/>
        <v>0</v>
      </c>
      <c r="AQ134" s="23">
        <f t="shared" si="43"/>
        <v>0</v>
      </c>
      <c r="AR134" s="23">
        <f t="shared" si="44"/>
        <v>0</v>
      </c>
      <c r="AS134" s="23">
        <f t="shared" si="45"/>
        <v>0</v>
      </c>
      <c r="AT134" s="23">
        <f t="shared" si="46"/>
        <v>0</v>
      </c>
      <c r="AU134" s="24">
        <f t="shared" si="47"/>
        <v>0</v>
      </c>
      <c r="AV134" s="23">
        <f t="shared" si="48"/>
        <v>0</v>
      </c>
      <c r="AW134" s="23">
        <f t="shared" si="49"/>
        <v>0</v>
      </c>
      <c r="AX134" s="23">
        <f t="shared" si="50"/>
        <v>0</v>
      </c>
      <c r="AY134" s="23">
        <f t="shared" si="51"/>
        <v>0</v>
      </c>
      <c r="AZ134" s="23">
        <f t="shared" si="52"/>
        <v>0</v>
      </c>
      <c r="BA134" s="24">
        <f t="shared" si="53"/>
        <v>0</v>
      </c>
      <c r="BB134" s="24">
        <f t="shared" si="54"/>
        <v>0</v>
      </c>
      <c r="BC134" s="24">
        <f t="shared" si="55"/>
        <v>0</v>
      </c>
      <c r="BD134" s="24">
        <f t="shared" si="56"/>
        <v>0</v>
      </c>
      <c r="BE134" s="24">
        <f t="shared" si="57"/>
        <v>0</v>
      </c>
      <c r="BF134" s="24">
        <f t="shared" si="58"/>
        <v>0</v>
      </c>
      <c r="BG134" s="24">
        <f t="shared" si="59"/>
        <v>0</v>
      </c>
      <c r="BH134" s="24">
        <f t="shared" si="60"/>
        <v>0</v>
      </c>
      <c r="BI134" s="24">
        <f t="shared" si="61"/>
        <v>0</v>
      </c>
      <c r="BJ134" s="24">
        <f t="shared" si="62"/>
        <v>0</v>
      </c>
      <c r="BK134" s="24">
        <f t="shared" si="63"/>
        <v>0</v>
      </c>
      <c r="BL134" s="24">
        <f t="shared" si="64"/>
        <v>0</v>
      </c>
      <c r="BM134" s="24">
        <f t="shared" si="65"/>
        <v>0</v>
      </c>
      <c r="BN134" s="24">
        <f t="shared" si="66"/>
        <v>0</v>
      </c>
      <c r="BO134" s="24">
        <f t="shared" si="67"/>
        <v>0</v>
      </c>
      <c r="BP134" s="24">
        <f t="shared" si="68"/>
        <v>0</v>
      </c>
      <c r="BQ134" s="24">
        <f t="shared" si="69"/>
        <v>0</v>
      </c>
      <c r="BR134" s="24" t="str">
        <f t="shared" si="70"/>
        <v/>
      </c>
      <c r="BS134" s="74" t="str">
        <f t="shared" si="71"/>
        <v xml:space="preserve"> </v>
      </c>
      <c r="BT134" s="74" t="str">
        <f t="shared" si="72"/>
        <v xml:space="preserve"> </v>
      </c>
      <c r="BU134" s="74" t="str">
        <f t="shared" si="73"/>
        <v xml:space="preserve"> </v>
      </c>
      <c r="BV134" s="76" t="str">
        <f t="shared" si="74"/>
        <v/>
      </c>
      <c r="BW134" s="75" t="str">
        <f t="shared" si="75"/>
        <v/>
      </c>
      <c r="BX134" s="68" t="str">
        <f t="shared" si="77"/>
        <v/>
      </c>
      <c r="BY134" s="69" t="str">
        <f t="shared" si="76"/>
        <v/>
      </c>
      <c r="BZ134" s="65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</row>
    <row r="135" spans="1:106">
      <c r="A135" s="33">
        <v>123</v>
      </c>
      <c r="B135" s="3"/>
      <c r="C135" s="3"/>
      <c r="D135" s="3"/>
      <c r="E135" s="143" t="str">
        <f t="shared" si="40"/>
        <v/>
      </c>
      <c r="F135" s="3"/>
      <c r="G135" s="4"/>
      <c r="H135" s="4"/>
      <c r="I135" s="4"/>
      <c r="J135" s="4"/>
      <c r="K135" s="4"/>
      <c r="L135" s="4"/>
      <c r="M135" s="91"/>
      <c r="N135" s="20"/>
      <c r="O135" s="21"/>
      <c r="P135" s="22"/>
      <c r="Q135" s="21"/>
      <c r="R135" s="22"/>
      <c r="S135" s="21"/>
      <c r="T135" s="22"/>
      <c r="U135" s="21"/>
      <c r="V135" s="22"/>
      <c r="W135" s="20"/>
      <c r="X135" s="21"/>
      <c r="Y135" s="22"/>
      <c r="Z135" s="20"/>
      <c r="AA135" s="21"/>
      <c r="AB135" s="22"/>
      <c r="AC135" s="20"/>
      <c r="AD135" s="21"/>
      <c r="AE135" s="22"/>
      <c r="AF135" s="20"/>
      <c r="AG135" s="21"/>
      <c r="AH135" s="22"/>
      <c r="AI135" s="20"/>
      <c r="AJ135" s="53"/>
      <c r="AK135" s="21"/>
      <c r="AL135" s="56"/>
      <c r="AM135" s="3"/>
      <c r="AN135" s="3"/>
      <c r="AO135" s="23">
        <f t="shared" si="41"/>
        <v>0</v>
      </c>
      <c r="AP135" s="23">
        <f t="shared" si="42"/>
        <v>0</v>
      </c>
      <c r="AQ135" s="23">
        <f t="shared" si="43"/>
        <v>0</v>
      </c>
      <c r="AR135" s="23">
        <f t="shared" si="44"/>
        <v>0</v>
      </c>
      <c r="AS135" s="23">
        <f t="shared" si="45"/>
        <v>0</v>
      </c>
      <c r="AT135" s="23">
        <f t="shared" si="46"/>
        <v>0</v>
      </c>
      <c r="AU135" s="24">
        <f t="shared" si="47"/>
        <v>0</v>
      </c>
      <c r="AV135" s="23">
        <f t="shared" si="48"/>
        <v>0</v>
      </c>
      <c r="AW135" s="23">
        <f t="shared" si="49"/>
        <v>0</v>
      </c>
      <c r="AX135" s="23">
        <f t="shared" si="50"/>
        <v>0</v>
      </c>
      <c r="AY135" s="23">
        <f t="shared" si="51"/>
        <v>0</v>
      </c>
      <c r="AZ135" s="23">
        <f t="shared" si="52"/>
        <v>0</v>
      </c>
      <c r="BA135" s="24">
        <f t="shared" si="53"/>
        <v>0</v>
      </c>
      <c r="BB135" s="24">
        <f t="shared" si="54"/>
        <v>0</v>
      </c>
      <c r="BC135" s="24">
        <f t="shared" si="55"/>
        <v>0</v>
      </c>
      <c r="BD135" s="24">
        <f t="shared" si="56"/>
        <v>0</v>
      </c>
      <c r="BE135" s="24">
        <f t="shared" si="57"/>
        <v>0</v>
      </c>
      <c r="BF135" s="24">
        <f t="shared" si="58"/>
        <v>0</v>
      </c>
      <c r="BG135" s="24">
        <f t="shared" si="59"/>
        <v>0</v>
      </c>
      <c r="BH135" s="24">
        <f t="shared" si="60"/>
        <v>0</v>
      </c>
      <c r="BI135" s="24">
        <f t="shared" si="61"/>
        <v>0</v>
      </c>
      <c r="BJ135" s="24">
        <f t="shared" si="62"/>
        <v>0</v>
      </c>
      <c r="BK135" s="24">
        <f t="shared" si="63"/>
        <v>0</v>
      </c>
      <c r="BL135" s="24">
        <f t="shared" si="64"/>
        <v>0</v>
      </c>
      <c r="BM135" s="24">
        <f t="shared" si="65"/>
        <v>0</v>
      </c>
      <c r="BN135" s="24">
        <f t="shared" si="66"/>
        <v>0</v>
      </c>
      <c r="BO135" s="24">
        <f t="shared" si="67"/>
        <v>0</v>
      </c>
      <c r="BP135" s="24">
        <f t="shared" si="68"/>
        <v>0</v>
      </c>
      <c r="BQ135" s="24">
        <f t="shared" si="69"/>
        <v>0</v>
      </c>
      <c r="BR135" s="24" t="str">
        <f t="shared" si="70"/>
        <v/>
      </c>
      <c r="BS135" s="74" t="str">
        <f t="shared" si="71"/>
        <v xml:space="preserve"> </v>
      </c>
      <c r="BT135" s="74" t="str">
        <f t="shared" si="72"/>
        <v xml:space="preserve"> </v>
      </c>
      <c r="BU135" s="74" t="str">
        <f t="shared" si="73"/>
        <v xml:space="preserve"> </v>
      </c>
      <c r="BV135" s="76" t="str">
        <f t="shared" si="74"/>
        <v/>
      </c>
      <c r="BW135" s="75" t="str">
        <f t="shared" si="75"/>
        <v/>
      </c>
      <c r="BX135" s="68" t="str">
        <f t="shared" si="77"/>
        <v/>
      </c>
      <c r="BY135" s="69" t="str">
        <f t="shared" si="76"/>
        <v/>
      </c>
      <c r="BZ135" s="65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</row>
    <row r="136" spans="1:106">
      <c r="A136" s="33">
        <v>124</v>
      </c>
      <c r="B136" s="3"/>
      <c r="C136" s="3"/>
      <c r="D136" s="3"/>
      <c r="E136" s="143" t="str">
        <f t="shared" si="40"/>
        <v/>
      </c>
      <c r="F136" s="3"/>
      <c r="G136" s="4"/>
      <c r="H136" s="4"/>
      <c r="I136" s="4"/>
      <c r="J136" s="4"/>
      <c r="K136" s="4"/>
      <c r="L136" s="4"/>
      <c r="M136" s="91"/>
      <c r="N136" s="20"/>
      <c r="O136" s="21"/>
      <c r="P136" s="22"/>
      <c r="Q136" s="21"/>
      <c r="R136" s="22"/>
      <c r="S136" s="21"/>
      <c r="T136" s="22"/>
      <c r="U136" s="21"/>
      <c r="V136" s="22"/>
      <c r="W136" s="20"/>
      <c r="X136" s="21"/>
      <c r="Y136" s="22"/>
      <c r="Z136" s="20"/>
      <c r="AA136" s="21"/>
      <c r="AB136" s="22"/>
      <c r="AC136" s="20"/>
      <c r="AD136" s="21"/>
      <c r="AE136" s="22"/>
      <c r="AF136" s="20"/>
      <c r="AG136" s="21"/>
      <c r="AH136" s="22"/>
      <c r="AI136" s="20"/>
      <c r="AJ136" s="53"/>
      <c r="AK136" s="21"/>
      <c r="AL136" s="56"/>
      <c r="AM136" s="3"/>
      <c r="AN136" s="3"/>
      <c r="AO136" s="23">
        <f t="shared" si="41"/>
        <v>0</v>
      </c>
      <c r="AP136" s="23">
        <f t="shared" si="42"/>
        <v>0</v>
      </c>
      <c r="AQ136" s="23">
        <f t="shared" si="43"/>
        <v>0</v>
      </c>
      <c r="AR136" s="23">
        <f t="shared" si="44"/>
        <v>0</v>
      </c>
      <c r="AS136" s="23">
        <f t="shared" si="45"/>
        <v>0</v>
      </c>
      <c r="AT136" s="23">
        <f t="shared" si="46"/>
        <v>0</v>
      </c>
      <c r="AU136" s="24">
        <f t="shared" si="47"/>
        <v>0</v>
      </c>
      <c r="AV136" s="23">
        <f t="shared" si="48"/>
        <v>0</v>
      </c>
      <c r="AW136" s="23">
        <f t="shared" si="49"/>
        <v>0</v>
      </c>
      <c r="AX136" s="23">
        <f t="shared" si="50"/>
        <v>0</v>
      </c>
      <c r="AY136" s="23">
        <f t="shared" si="51"/>
        <v>0</v>
      </c>
      <c r="AZ136" s="23">
        <f t="shared" si="52"/>
        <v>0</v>
      </c>
      <c r="BA136" s="24">
        <f t="shared" si="53"/>
        <v>0</v>
      </c>
      <c r="BB136" s="24">
        <f t="shared" si="54"/>
        <v>0</v>
      </c>
      <c r="BC136" s="24">
        <f t="shared" si="55"/>
        <v>0</v>
      </c>
      <c r="BD136" s="24">
        <f t="shared" si="56"/>
        <v>0</v>
      </c>
      <c r="BE136" s="24">
        <f t="shared" si="57"/>
        <v>0</v>
      </c>
      <c r="BF136" s="24">
        <f t="shared" si="58"/>
        <v>0</v>
      </c>
      <c r="BG136" s="24">
        <f t="shared" si="59"/>
        <v>0</v>
      </c>
      <c r="BH136" s="24">
        <f t="shared" si="60"/>
        <v>0</v>
      </c>
      <c r="BI136" s="24">
        <f t="shared" si="61"/>
        <v>0</v>
      </c>
      <c r="BJ136" s="24">
        <f t="shared" si="62"/>
        <v>0</v>
      </c>
      <c r="BK136" s="24">
        <f t="shared" si="63"/>
        <v>0</v>
      </c>
      <c r="BL136" s="24">
        <f t="shared" si="64"/>
        <v>0</v>
      </c>
      <c r="BM136" s="24">
        <f t="shared" si="65"/>
        <v>0</v>
      </c>
      <c r="BN136" s="24">
        <f t="shared" si="66"/>
        <v>0</v>
      </c>
      <c r="BO136" s="24">
        <f t="shared" si="67"/>
        <v>0</v>
      </c>
      <c r="BP136" s="24">
        <f t="shared" si="68"/>
        <v>0</v>
      </c>
      <c r="BQ136" s="24">
        <f t="shared" si="69"/>
        <v>0</v>
      </c>
      <c r="BR136" s="24" t="str">
        <f t="shared" si="70"/>
        <v/>
      </c>
      <c r="BS136" s="74" t="str">
        <f t="shared" si="71"/>
        <v xml:space="preserve"> </v>
      </c>
      <c r="BT136" s="74" t="str">
        <f t="shared" si="72"/>
        <v xml:space="preserve"> </v>
      </c>
      <c r="BU136" s="74" t="str">
        <f t="shared" si="73"/>
        <v xml:space="preserve"> </v>
      </c>
      <c r="BV136" s="76" t="str">
        <f t="shared" si="74"/>
        <v/>
      </c>
      <c r="BW136" s="75" t="str">
        <f t="shared" si="75"/>
        <v/>
      </c>
      <c r="BX136" s="68" t="str">
        <f t="shared" si="77"/>
        <v/>
      </c>
      <c r="BY136" s="69" t="str">
        <f t="shared" si="76"/>
        <v/>
      </c>
      <c r="BZ136" s="65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</row>
    <row r="137" spans="1:106">
      <c r="A137" s="33">
        <v>125</v>
      </c>
      <c r="B137" s="3"/>
      <c r="C137" s="3"/>
      <c r="D137" s="3"/>
      <c r="E137" s="143" t="str">
        <f t="shared" si="40"/>
        <v/>
      </c>
      <c r="F137" s="3"/>
      <c r="G137" s="4"/>
      <c r="H137" s="4"/>
      <c r="I137" s="4"/>
      <c r="J137" s="4"/>
      <c r="K137" s="4"/>
      <c r="L137" s="4"/>
      <c r="M137" s="91"/>
      <c r="N137" s="20"/>
      <c r="O137" s="21"/>
      <c r="P137" s="22"/>
      <c r="Q137" s="21"/>
      <c r="R137" s="22"/>
      <c r="S137" s="21"/>
      <c r="T137" s="22"/>
      <c r="U137" s="21"/>
      <c r="V137" s="22"/>
      <c r="W137" s="20"/>
      <c r="X137" s="21"/>
      <c r="Y137" s="22"/>
      <c r="Z137" s="20"/>
      <c r="AA137" s="21"/>
      <c r="AB137" s="22"/>
      <c r="AC137" s="20"/>
      <c r="AD137" s="21"/>
      <c r="AE137" s="22"/>
      <c r="AF137" s="20"/>
      <c r="AG137" s="21"/>
      <c r="AH137" s="22"/>
      <c r="AI137" s="20"/>
      <c r="AJ137" s="53"/>
      <c r="AK137" s="21"/>
      <c r="AL137" s="56"/>
      <c r="AM137" s="3"/>
      <c r="AN137" s="3"/>
      <c r="AO137" s="23">
        <f t="shared" si="41"/>
        <v>0</v>
      </c>
      <c r="AP137" s="23">
        <f t="shared" si="42"/>
        <v>0</v>
      </c>
      <c r="AQ137" s="23">
        <f t="shared" si="43"/>
        <v>0</v>
      </c>
      <c r="AR137" s="23">
        <f t="shared" si="44"/>
        <v>0</v>
      </c>
      <c r="AS137" s="23">
        <f t="shared" si="45"/>
        <v>0</v>
      </c>
      <c r="AT137" s="23">
        <f t="shared" si="46"/>
        <v>0</v>
      </c>
      <c r="AU137" s="24">
        <f t="shared" si="47"/>
        <v>0</v>
      </c>
      <c r="AV137" s="23">
        <f t="shared" si="48"/>
        <v>0</v>
      </c>
      <c r="AW137" s="23">
        <f t="shared" si="49"/>
        <v>0</v>
      </c>
      <c r="AX137" s="23">
        <f t="shared" si="50"/>
        <v>0</v>
      </c>
      <c r="AY137" s="23">
        <f t="shared" si="51"/>
        <v>0</v>
      </c>
      <c r="AZ137" s="23">
        <f t="shared" si="52"/>
        <v>0</v>
      </c>
      <c r="BA137" s="24">
        <f t="shared" si="53"/>
        <v>0</v>
      </c>
      <c r="BB137" s="24">
        <f t="shared" si="54"/>
        <v>0</v>
      </c>
      <c r="BC137" s="24">
        <f t="shared" si="55"/>
        <v>0</v>
      </c>
      <c r="BD137" s="24">
        <f t="shared" si="56"/>
        <v>0</v>
      </c>
      <c r="BE137" s="24">
        <f t="shared" si="57"/>
        <v>0</v>
      </c>
      <c r="BF137" s="24">
        <f t="shared" si="58"/>
        <v>0</v>
      </c>
      <c r="BG137" s="24">
        <f t="shared" si="59"/>
        <v>0</v>
      </c>
      <c r="BH137" s="24">
        <f t="shared" si="60"/>
        <v>0</v>
      </c>
      <c r="BI137" s="24">
        <f t="shared" si="61"/>
        <v>0</v>
      </c>
      <c r="BJ137" s="24">
        <f t="shared" si="62"/>
        <v>0</v>
      </c>
      <c r="BK137" s="24">
        <f t="shared" si="63"/>
        <v>0</v>
      </c>
      <c r="BL137" s="24">
        <f t="shared" si="64"/>
        <v>0</v>
      </c>
      <c r="BM137" s="24">
        <f t="shared" si="65"/>
        <v>0</v>
      </c>
      <c r="BN137" s="24">
        <f t="shared" si="66"/>
        <v>0</v>
      </c>
      <c r="BO137" s="24">
        <f t="shared" si="67"/>
        <v>0</v>
      </c>
      <c r="BP137" s="24">
        <f t="shared" si="68"/>
        <v>0</v>
      </c>
      <c r="BQ137" s="24">
        <f t="shared" si="69"/>
        <v>0</v>
      </c>
      <c r="BR137" s="24" t="str">
        <f t="shared" si="70"/>
        <v/>
      </c>
      <c r="BS137" s="74" t="str">
        <f t="shared" si="71"/>
        <v xml:space="preserve"> </v>
      </c>
      <c r="BT137" s="74" t="str">
        <f t="shared" si="72"/>
        <v xml:space="preserve"> </v>
      </c>
      <c r="BU137" s="74" t="str">
        <f t="shared" si="73"/>
        <v xml:space="preserve"> </v>
      </c>
      <c r="BV137" s="76" t="str">
        <f t="shared" si="74"/>
        <v/>
      </c>
      <c r="BW137" s="75" t="str">
        <f t="shared" si="75"/>
        <v/>
      </c>
      <c r="BX137" s="68" t="str">
        <f t="shared" si="77"/>
        <v/>
      </c>
      <c r="BY137" s="69" t="str">
        <f t="shared" si="76"/>
        <v/>
      </c>
      <c r="BZ137" s="65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</row>
    <row r="138" spans="1:106">
      <c r="A138" s="33">
        <v>126</v>
      </c>
      <c r="B138" s="3"/>
      <c r="C138" s="3"/>
      <c r="D138" s="3"/>
      <c r="E138" s="143" t="str">
        <f t="shared" si="40"/>
        <v/>
      </c>
      <c r="F138" s="3"/>
      <c r="G138" s="4"/>
      <c r="H138" s="4"/>
      <c r="I138" s="4"/>
      <c r="J138" s="4"/>
      <c r="K138" s="4"/>
      <c r="L138" s="4"/>
      <c r="M138" s="91"/>
      <c r="N138" s="20"/>
      <c r="O138" s="21"/>
      <c r="P138" s="22"/>
      <c r="Q138" s="21"/>
      <c r="R138" s="22"/>
      <c r="S138" s="21"/>
      <c r="T138" s="22"/>
      <c r="U138" s="21"/>
      <c r="V138" s="22"/>
      <c r="W138" s="20"/>
      <c r="X138" s="21"/>
      <c r="Y138" s="22"/>
      <c r="Z138" s="20"/>
      <c r="AA138" s="21"/>
      <c r="AB138" s="22"/>
      <c r="AC138" s="20"/>
      <c r="AD138" s="21"/>
      <c r="AE138" s="22"/>
      <c r="AF138" s="20"/>
      <c r="AG138" s="21"/>
      <c r="AH138" s="22"/>
      <c r="AI138" s="20"/>
      <c r="AJ138" s="53"/>
      <c r="AK138" s="21"/>
      <c r="AL138" s="56"/>
      <c r="AM138" s="3"/>
      <c r="AN138" s="3"/>
      <c r="AO138" s="23">
        <f t="shared" si="41"/>
        <v>0</v>
      </c>
      <c r="AP138" s="23">
        <f t="shared" si="42"/>
        <v>0</v>
      </c>
      <c r="AQ138" s="23">
        <f t="shared" si="43"/>
        <v>0</v>
      </c>
      <c r="AR138" s="23">
        <f t="shared" si="44"/>
        <v>0</v>
      </c>
      <c r="AS138" s="23">
        <f t="shared" si="45"/>
        <v>0</v>
      </c>
      <c r="AT138" s="23">
        <f t="shared" si="46"/>
        <v>0</v>
      </c>
      <c r="AU138" s="24">
        <f t="shared" si="47"/>
        <v>0</v>
      </c>
      <c r="AV138" s="23">
        <f t="shared" si="48"/>
        <v>0</v>
      </c>
      <c r="AW138" s="23">
        <f t="shared" si="49"/>
        <v>0</v>
      </c>
      <c r="AX138" s="23">
        <f t="shared" si="50"/>
        <v>0</v>
      </c>
      <c r="AY138" s="23">
        <f t="shared" si="51"/>
        <v>0</v>
      </c>
      <c r="AZ138" s="23">
        <f t="shared" si="52"/>
        <v>0</v>
      </c>
      <c r="BA138" s="24">
        <f t="shared" si="53"/>
        <v>0</v>
      </c>
      <c r="BB138" s="24">
        <f t="shared" si="54"/>
        <v>0</v>
      </c>
      <c r="BC138" s="24">
        <f t="shared" si="55"/>
        <v>0</v>
      </c>
      <c r="BD138" s="24">
        <f t="shared" si="56"/>
        <v>0</v>
      </c>
      <c r="BE138" s="24">
        <f t="shared" si="57"/>
        <v>0</v>
      </c>
      <c r="BF138" s="24">
        <f t="shared" si="58"/>
        <v>0</v>
      </c>
      <c r="BG138" s="24">
        <f t="shared" si="59"/>
        <v>0</v>
      </c>
      <c r="BH138" s="24">
        <f t="shared" si="60"/>
        <v>0</v>
      </c>
      <c r="BI138" s="24">
        <f t="shared" si="61"/>
        <v>0</v>
      </c>
      <c r="BJ138" s="24">
        <f t="shared" si="62"/>
        <v>0</v>
      </c>
      <c r="BK138" s="24">
        <f t="shared" si="63"/>
        <v>0</v>
      </c>
      <c r="BL138" s="24">
        <f t="shared" si="64"/>
        <v>0</v>
      </c>
      <c r="BM138" s="24">
        <f t="shared" si="65"/>
        <v>0</v>
      </c>
      <c r="BN138" s="24">
        <f t="shared" si="66"/>
        <v>0</v>
      </c>
      <c r="BO138" s="24">
        <f t="shared" si="67"/>
        <v>0</v>
      </c>
      <c r="BP138" s="24">
        <f t="shared" si="68"/>
        <v>0</v>
      </c>
      <c r="BQ138" s="24">
        <f t="shared" si="69"/>
        <v>0</v>
      </c>
      <c r="BR138" s="24" t="str">
        <f t="shared" si="70"/>
        <v/>
      </c>
      <c r="BS138" s="74" t="str">
        <f t="shared" si="71"/>
        <v xml:space="preserve"> </v>
      </c>
      <c r="BT138" s="74" t="str">
        <f t="shared" si="72"/>
        <v xml:space="preserve"> </v>
      </c>
      <c r="BU138" s="74" t="str">
        <f t="shared" si="73"/>
        <v xml:space="preserve"> </v>
      </c>
      <c r="BV138" s="76" t="str">
        <f t="shared" si="74"/>
        <v/>
      </c>
      <c r="BW138" s="75" t="str">
        <f t="shared" si="75"/>
        <v/>
      </c>
      <c r="BX138" s="68" t="str">
        <f t="shared" si="77"/>
        <v/>
      </c>
      <c r="BY138" s="69" t="str">
        <f t="shared" si="76"/>
        <v/>
      </c>
      <c r="BZ138" s="6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</row>
    <row r="139" spans="1:106">
      <c r="A139" s="33">
        <v>127</v>
      </c>
      <c r="B139" s="3"/>
      <c r="C139" s="3"/>
      <c r="D139" s="3"/>
      <c r="E139" s="143" t="str">
        <f t="shared" si="40"/>
        <v/>
      </c>
      <c r="F139" s="3"/>
      <c r="G139" s="4"/>
      <c r="H139" s="4"/>
      <c r="I139" s="4"/>
      <c r="J139" s="4"/>
      <c r="K139" s="4"/>
      <c r="L139" s="4"/>
      <c r="M139" s="91"/>
      <c r="N139" s="20"/>
      <c r="O139" s="21"/>
      <c r="P139" s="22"/>
      <c r="Q139" s="21"/>
      <c r="R139" s="22"/>
      <c r="S139" s="21"/>
      <c r="T139" s="22"/>
      <c r="U139" s="21"/>
      <c r="V139" s="22"/>
      <c r="W139" s="20"/>
      <c r="X139" s="21"/>
      <c r="Y139" s="22"/>
      <c r="Z139" s="20"/>
      <c r="AA139" s="21"/>
      <c r="AB139" s="22"/>
      <c r="AC139" s="20"/>
      <c r="AD139" s="21"/>
      <c r="AE139" s="22"/>
      <c r="AF139" s="20"/>
      <c r="AG139" s="21"/>
      <c r="AH139" s="22"/>
      <c r="AI139" s="20"/>
      <c r="AJ139" s="53"/>
      <c r="AK139" s="21"/>
      <c r="AL139" s="56"/>
      <c r="AM139" s="3"/>
      <c r="AN139" s="3"/>
      <c r="AO139" s="23">
        <f t="shared" si="41"/>
        <v>0</v>
      </c>
      <c r="AP139" s="23">
        <f t="shared" si="42"/>
        <v>0</v>
      </c>
      <c r="AQ139" s="23">
        <f t="shared" si="43"/>
        <v>0</v>
      </c>
      <c r="AR139" s="23">
        <f t="shared" si="44"/>
        <v>0</v>
      </c>
      <c r="AS139" s="23">
        <f t="shared" si="45"/>
        <v>0</v>
      </c>
      <c r="AT139" s="23">
        <f t="shared" si="46"/>
        <v>0</v>
      </c>
      <c r="AU139" s="24">
        <f t="shared" si="47"/>
        <v>0</v>
      </c>
      <c r="AV139" s="23">
        <f t="shared" si="48"/>
        <v>0</v>
      </c>
      <c r="AW139" s="23">
        <f t="shared" si="49"/>
        <v>0</v>
      </c>
      <c r="AX139" s="23">
        <f t="shared" si="50"/>
        <v>0</v>
      </c>
      <c r="AY139" s="23">
        <f t="shared" si="51"/>
        <v>0</v>
      </c>
      <c r="AZ139" s="23">
        <f t="shared" si="52"/>
        <v>0</v>
      </c>
      <c r="BA139" s="24">
        <f t="shared" si="53"/>
        <v>0</v>
      </c>
      <c r="BB139" s="24">
        <f t="shared" si="54"/>
        <v>0</v>
      </c>
      <c r="BC139" s="24">
        <f t="shared" si="55"/>
        <v>0</v>
      </c>
      <c r="BD139" s="24">
        <f t="shared" si="56"/>
        <v>0</v>
      </c>
      <c r="BE139" s="24">
        <f t="shared" si="57"/>
        <v>0</v>
      </c>
      <c r="BF139" s="24">
        <f t="shared" si="58"/>
        <v>0</v>
      </c>
      <c r="BG139" s="24">
        <f t="shared" si="59"/>
        <v>0</v>
      </c>
      <c r="BH139" s="24">
        <f t="shared" si="60"/>
        <v>0</v>
      </c>
      <c r="BI139" s="24">
        <f t="shared" si="61"/>
        <v>0</v>
      </c>
      <c r="BJ139" s="24">
        <f t="shared" si="62"/>
        <v>0</v>
      </c>
      <c r="BK139" s="24">
        <f t="shared" si="63"/>
        <v>0</v>
      </c>
      <c r="BL139" s="24">
        <f t="shared" si="64"/>
        <v>0</v>
      </c>
      <c r="BM139" s="24">
        <f t="shared" si="65"/>
        <v>0</v>
      </c>
      <c r="BN139" s="24">
        <f t="shared" si="66"/>
        <v>0</v>
      </c>
      <c r="BO139" s="24">
        <f t="shared" si="67"/>
        <v>0</v>
      </c>
      <c r="BP139" s="24">
        <f t="shared" si="68"/>
        <v>0</v>
      </c>
      <c r="BQ139" s="24">
        <f t="shared" si="69"/>
        <v>0</v>
      </c>
      <c r="BR139" s="24" t="str">
        <f t="shared" si="70"/>
        <v/>
      </c>
      <c r="BS139" s="74" t="str">
        <f t="shared" si="71"/>
        <v xml:space="preserve"> </v>
      </c>
      <c r="BT139" s="74" t="str">
        <f t="shared" si="72"/>
        <v xml:space="preserve"> </v>
      </c>
      <c r="BU139" s="74" t="str">
        <f t="shared" si="73"/>
        <v xml:space="preserve"> </v>
      </c>
      <c r="BV139" s="76" t="str">
        <f t="shared" si="74"/>
        <v/>
      </c>
      <c r="BW139" s="75" t="str">
        <f t="shared" si="75"/>
        <v/>
      </c>
      <c r="BX139" s="68" t="str">
        <f t="shared" si="77"/>
        <v/>
      </c>
      <c r="BY139" s="69" t="str">
        <f t="shared" si="76"/>
        <v/>
      </c>
      <c r="BZ139" s="6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1:106">
      <c r="A140" s="33">
        <v>128</v>
      </c>
      <c r="B140" s="3"/>
      <c r="C140" s="3"/>
      <c r="D140" s="3"/>
      <c r="E140" s="143" t="str">
        <f t="shared" si="40"/>
        <v/>
      </c>
      <c r="F140" s="3"/>
      <c r="G140" s="4"/>
      <c r="H140" s="4"/>
      <c r="I140" s="4"/>
      <c r="J140" s="4"/>
      <c r="K140" s="4"/>
      <c r="L140" s="4"/>
      <c r="M140" s="91"/>
      <c r="N140" s="20"/>
      <c r="O140" s="21"/>
      <c r="P140" s="22"/>
      <c r="Q140" s="21"/>
      <c r="R140" s="22"/>
      <c r="S140" s="21"/>
      <c r="T140" s="22"/>
      <c r="U140" s="21"/>
      <c r="V140" s="22"/>
      <c r="W140" s="20"/>
      <c r="X140" s="21"/>
      <c r="Y140" s="22"/>
      <c r="Z140" s="20"/>
      <c r="AA140" s="21"/>
      <c r="AB140" s="22"/>
      <c r="AC140" s="20"/>
      <c r="AD140" s="21"/>
      <c r="AE140" s="22"/>
      <c r="AF140" s="20"/>
      <c r="AG140" s="21"/>
      <c r="AH140" s="22"/>
      <c r="AI140" s="20"/>
      <c r="AJ140" s="53"/>
      <c r="AK140" s="21"/>
      <c r="AL140" s="56"/>
      <c r="AM140" s="3"/>
      <c r="AN140" s="3"/>
      <c r="AO140" s="23">
        <f t="shared" si="41"/>
        <v>0</v>
      </c>
      <c r="AP140" s="23">
        <f t="shared" si="42"/>
        <v>0</v>
      </c>
      <c r="AQ140" s="23">
        <f t="shared" si="43"/>
        <v>0</v>
      </c>
      <c r="AR140" s="23">
        <f t="shared" si="44"/>
        <v>0</v>
      </c>
      <c r="AS140" s="23">
        <f t="shared" si="45"/>
        <v>0</v>
      </c>
      <c r="AT140" s="23">
        <f t="shared" si="46"/>
        <v>0</v>
      </c>
      <c r="AU140" s="24">
        <f t="shared" si="47"/>
        <v>0</v>
      </c>
      <c r="AV140" s="23">
        <f t="shared" si="48"/>
        <v>0</v>
      </c>
      <c r="AW140" s="23">
        <f t="shared" si="49"/>
        <v>0</v>
      </c>
      <c r="AX140" s="23">
        <f t="shared" si="50"/>
        <v>0</v>
      </c>
      <c r="AY140" s="23">
        <f t="shared" si="51"/>
        <v>0</v>
      </c>
      <c r="AZ140" s="23">
        <f t="shared" si="52"/>
        <v>0</v>
      </c>
      <c r="BA140" s="24">
        <f t="shared" si="53"/>
        <v>0</v>
      </c>
      <c r="BB140" s="24">
        <f t="shared" si="54"/>
        <v>0</v>
      </c>
      <c r="BC140" s="24">
        <f t="shared" si="55"/>
        <v>0</v>
      </c>
      <c r="BD140" s="24">
        <f t="shared" si="56"/>
        <v>0</v>
      </c>
      <c r="BE140" s="24">
        <f t="shared" si="57"/>
        <v>0</v>
      </c>
      <c r="BF140" s="24">
        <f t="shared" si="58"/>
        <v>0</v>
      </c>
      <c r="BG140" s="24">
        <f t="shared" si="59"/>
        <v>0</v>
      </c>
      <c r="BH140" s="24">
        <f t="shared" si="60"/>
        <v>0</v>
      </c>
      <c r="BI140" s="24">
        <f t="shared" si="61"/>
        <v>0</v>
      </c>
      <c r="BJ140" s="24">
        <f t="shared" si="62"/>
        <v>0</v>
      </c>
      <c r="BK140" s="24">
        <f t="shared" si="63"/>
        <v>0</v>
      </c>
      <c r="BL140" s="24">
        <f t="shared" si="64"/>
        <v>0</v>
      </c>
      <c r="BM140" s="24">
        <f t="shared" si="65"/>
        <v>0</v>
      </c>
      <c r="BN140" s="24">
        <f t="shared" si="66"/>
        <v>0</v>
      </c>
      <c r="BO140" s="24">
        <f t="shared" si="67"/>
        <v>0</v>
      </c>
      <c r="BP140" s="24">
        <f t="shared" si="68"/>
        <v>0</v>
      </c>
      <c r="BQ140" s="24">
        <f t="shared" si="69"/>
        <v>0</v>
      </c>
      <c r="BR140" s="24" t="str">
        <f t="shared" si="70"/>
        <v/>
      </c>
      <c r="BS140" s="74" t="str">
        <f t="shared" si="71"/>
        <v xml:space="preserve"> </v>
      </c>
      <c r="BT140" s="74" t="str">
        <f t="shared" si="72"/>
        <v xml:space="preserve"> </v>
      </c>
      <c r="BU140" s="74" t="str">
        <f t="shared" si="73"/>
        <v xml:space="preserve"> </v>
      </c>
      <c r="BV140" s="76" t="str">
        <f t="shared" si="74"/>
        <v/>
      </c>
      <c r="BW140" s="75" t="str">
        <f t="shared" si="75"/>
        <v/>
      </c>
      <c r="BX140" s="68" t="str">
        <f t="shared" si="77"/>
        <v/>
      </c>
      <c r="BY140" s="69" t="str">
        <f t="shared" si="76"/>
        <v/>
      </c>
      <c r="BZ140" s="6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</row>
    <row r="141" spans="1:106">
      <c r="A141" s="33">
        <v>129</v>
      </c>
      <c r="B141" s="3"/>
      <c r="C141" s="3"/>
      <c r="D141" s="3"/>
      <c r="E141" s="143" t="str">
        <f t="shared" si="40"/>
        <v/>
      </c>
      <c r="F141" s="3"/>
      <c r="G141" s="4"/>
      <c r="H141" s="4"/>
      <c r="I141" s="4"/>
      <c r="J141" s="4"/>
      <c r="K141" s="4"/>
      <c r="L141" s="4"/>
      <c r="M141" s="91"/>
      <c r="N141" s="20"/>
      <c r="O141" s="21"/>
      <c r="P141" s="22"/>
      <c r="Q141" s="21"/>
      <c r="R141" s="22"/>
      <c r="S141" s="21"/>
      <c r="T141" s="22"/>
      <c r="U141" s="21"/>
      <c r="V141" s="22"/>
      <c r="W141" s="20"/>
      <c r="X141" s="21"/>
      <c r="Y141" s="22"/>
      <c r="Z141" s="20"/>
      <c r="AA141" s="21"/>
      <c r="AB141" s="22"/>
      <c r="AC141" s="20"/>
      <c r="AD141" s="21"/>
      <c r="AE141" s="22"/>
      <c r="AF141" s="20"/>
      <c r="AG141" s="21"/>
      <c r="AH141" s="22"/>
      <c r="AI141" s="20"/>
      <c r="AJ141" s="53"/>
      <c r="AK141" s="21"/>
      <c r="AL141" s="56"/>
      <c r="AM141" s="3"/>
      <c r="AN141" s="3"/>
      <c r="AO141" s="23">
        <f t="shared" si="41"/>
        <v>0</v>
      </c>
      <c r="AP141" s="23">
        <f t="shared" si="42"/>
        <v>0</v>
      </c>
      <c r="AQ141" s="23">
        <f t="shared" si="43"/>
        <v>0</v>
      </c>
      <c r="AR141" s="23">
        <f t="shared" si="44"/>
        <v>0</v>
      </c>
      <c r="AS141" s="23">
        <f t="shared" si="45"/>
        <v>0</v>
      </c>
      <c r="AT141" s="23">
        <f t="shared" si="46"/>
        <v>0</v>
      </c>
      <c r="AU141" s="24">
        <f t="shared" si="47"/>
        <v>0</v>
      </c>
      <c r="AV141" s="23">
        <f t="shared" si="48"/>
        <v>0</v>
      </c>
      <c r="AW141" s="23">
        <f t="shared" si="49"/>
        <v>0</v>
      </c>
      <c r="AX141" s="23">
        <f t="shared" si="50"/>
        <v>0</v>
      </c>
      <c r="AY141" s="23">
        <f t="shared" si="51"/>
        <v>0</v>
      </c>
      <c r="AZ141" s="23">
        <f t="shared" si="52"/>
        <v>0</v>
      </c>
      <c r="BA141" s="24">
        <f t="shared" si="53"/>
        <v>0</v>
      </c>
      <c r="BB141" s="24">
        <f t="shared" si="54"/>
        <v>0</v>
      </c>
      <c r="BC141" s="24">
        <f t="shared" si="55"/>
        <v>0</v>
      </c>
      <c r="BD141" s="24">
        <f t="shared" si="56"/>
        <v>0</v>
      </c>
      <c r="BE141" s="24">
        <f t="shared" si="57"/>
        <v>0</v>
      </c>
      <c r="BF141" s="24">
        <f t="shared" si="58"/>
        <v>0</v>
      </c>
      <c r="BG141" s="24">
        <f t="shared" si="59"/>
        <v>0</v>
      </c>
      <c r="BH141" s="24">
        <f t="shared" si="60"/>
        <v>0</v>
      </c>
      <c r="BI141" s="24">
        <f t="shared" si="61"/>
        <v>0</v>
      </c>
      <c r="BJ141" s="24">
        <f t="shared" si="62"/>
        <v>0</v>
      </c>
      <c r="BK141" s="24">
        <f t="shared" si="63"/>
        <v>0</v>
      </c>
      <c r="BL141" s="24">
        <f t="shared" si="64"/>
        <v>0</v>
      </c>
      <c r="BM141" s="24">
        <f t="shared" si="65"/>
        <v>0</v>
      </c>
      <c r="BN141" s="24">
        <f t="shared" si="66"/>
        <v>0</v>
      </c>
      <c r="BO141" s="24">
        <f t="shared" si="67"/>
        <v>0</v>
      </c>
      <c r="BP141" s="24">
        <f t="shared" si="68"/>
        <v>0</v>
      </c>
      <c r="BQ141" s="24">
        <f t="shared" si="69"/>
        <v>0</v>
      </c>
      <c r="BR141" s="24" t="str">
        <f t="shared" si="70"/>
        <v/>
      </c>
      <c r="BS141" s="74" t="str">
        <f t="shared" si="71"/>
        <v xml:space="preserve"> </v>
      </c>
      <c r="BT141" s="74" t="str">
        <f t="shared" si="72"/>
        <v xml:space="preserve"> </v>
      </c>
      <c r="BU141" s="74" t="str">
        <f t="shared" si="73"/>
        <v xml:space="preserve"> </v>
      </c>
      <c r="BV141" s="76" t="str">
        <f t="shared" si="74"/>
        <v/>
      </c>
      <c r="BW141" s="75" t="str">
        <f t="shared" si="75"/>
        <v/>
      </c>
      <c r="BX141" s="68" t="str">
        <f t="shared" ref="BX141:BX172" si="78">IF(AU141=1,"ETF",IF(BK141=1,"LCF",IF(BQ141=1,"LPF",IF(BR141=1,"ACPR",IF(AM141&lt;&gt;"","LOSS",IF(AN141&lt;&gt;"","WTH",""))))))</f>
        <v/>
      </c>
      <c r="BY141" s="69" t="str">
        <f t="shared" si="76"/>
        <v/>
      </c>
      <c r="BZ141" s="6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1:106">
      <c r="A142" s="33">
        <v>130</v>
      </c>
      <c r="B142" s="3"/>
      <c r="C142" s="3"/>
      <c r="D142" s="3"/>
      <c r="E142" s="143" t="str">
        <f t="shared" ref="E142:E205" si="79">IF(ISBLANK(D142),"",IF(D142&lt;5,"Under 5",IF(D142&gt;15,"Adult","5-15")))</f>
        <v/>
      </c>
      <c r="F142" s="3"/>
      <c r="G142" s="4"/>
      <c r="H142" s="4"/>
      <c r="I142" s="4"/>
      <c r="J142" s="4"/>
      <c r="K142" s="4"/>
      <c r="L142" s="4"/>
      <c r="M142" s="91"/>
      <c r="N142" s="20"/>
      <c r="O142" s="21"/>
      <c r="P142" s="22"/>
      <c r="Q142" s="21"/>
      <c r="R142" s="22"/>
      <c r="S142" s="21"/>
      <c r="T142" s="22"/>
      <c r="U142" s="21"/>
      <c r="V142" s="22"/>
      <c r="W142" s="20"/>
      <c r="X142" s="21"/>
      <c r="Y142" s="22"/>
      <c r="Z142" s="20"/>
      <c r="AA142" s="21"/>
      <c r="AB142" s="22"/>
      <c r="AC142" s="20"/>
      <c r="AD142" s="21"/>
      <c r="AE142" s="22"/>
      <c r="AF142" s="20"/>
      <c r="AG142" s="21"/>
      <c r="AH142" s="22"/>
      <c r="AI142" s="20"/>
      <c r="AJ142" s="53"/>
      <c r="AK142" s="21"/>
      <c r="AL142" s="56"/>
      <c r="AM142" s="3"/>
      <c r="AN142" s="3"/>
      <c r="AO142" s="23">
        <f t="shared" ref="AO142:AO205" si="80">IF(P142&lt;&gt;"",IF(T142&gt;P142,1,0),0)</f>
        <v>0</v>
      </c>
      <c r="AP142" s="23">
        <f t="shared" ref="AP142:AP205" si="81">IF(P142&lt;&gt;"",IF(V142&gt;=(0.25*P142),1,0),0)</f>
        <v>0</v>
      </c>
      <c r="AQ142" s="23">
        <f t="shared" ref="AQ142:AQ205" si="82">IF((V142&gt;0),IF( (U142&gt;=37.5),1,0),0)</f>
        <v>0</v>
      </c>
      <c r="AR142" s="23">
        <f t="shared" ref="AR142:AR205" si="83">IF(AND(L142="Day1",R142&gt;0),1,0)</f>
        <v>0</v>
      </c>
      <c r="AS142" s="23">
        <f t="shared" ref="AS142:AS205" si="84">IF(AND(L142="Day2",T142&gt;0),1,0)</f>
        <v>0</v>
      </c>
      <c r="AT142" s="23">
        <f t="shared" ref="AT142:AT205" si="85">IF(AND(L142="Day3",V142&gt;0),1,0)</f>
        <v>0</v>
      </c>
      <c r="AU142" s="24">
        <f t="shared" ref="AU142:AU205" si="86">IF(ROUNDUP((AT142+AS142+AR142+AQ142+AP142+AO142)/6,0)=1,1,0)</f>
        <v>0</v>
      </c>
      <c r="AV142" s="23">
        <f t="shared" ref="AV142:AV205" si="87">IF(AND(L142="Day7",Y142&gt;0),1,0)</f>
        <v>0</v>
      </c>
      <c r="AW142" s="23">
        <f t="shared" ref="AW142:AW205" si="88">IF(AND(L142="Day14",AB142&gt;0),1,0)</f>
        <v>0</v>
      </c>
      <c r="AX142" s="23">
        <f t="shared" ref="AX142:AX205" si="89">IF(AND(L142="Day21",AE142&gt;0),1,0)</f>
        <v>0</v>
      </c>
      <c r="AY142" s="23">
        <f t="shared" ref="AY142:AY205" si="90">IF(AND(L142="Day28",AH142&gt;0),1,0)</f>
        <v>0</v>
      </c>
      <c r="AZ142" s="23">
        <f t="shared" ref="AZ142:AZ205" si="91">IF(AND(OR(L142="Day4",L142="Day5",L142="Day6",L142="Day8",L142="Day9",L142="Day10",L142="Day11",L142="Day12",L142="Day13",L142="Day15",L142="Day16",L142="Day17",L142="Day18",L138="Day19",L142="Day20",L142="Day22",L142="Day23",L142="Day24",L142="Day25",L142="Day26",L142="Day27"),AL142&gt;0),1,0)</f>
        <v>0</v>
      </c>
      <c r="BA142" s="24">
        <f t="shared" ref="BA142:BA205" si="92">IF((Y142&gt;0),IF((X142&gt;=37.5),1,0),0)</f>
        <v>0</v>
      </c>
      <c r="BB142" s="24">
        <f t="shared" ref="BB142:BB205" si="93">IF((AB142&gt;0),IF( (AA142&gt;=37.5),1,0),0)</f>
        <v>0</v>
      </c>
      <c r="BC142" s="24">
        <f t="shared" ref="BC142:BC205" si="94">IF((AE142&gt;0),IF( (AD142&gt;=37.5),1,0),0)</f>
        <v>0</v>
      </c>
      <c r="BD142" s="24">
        <f t="shared" ref="BD142:BD205" si="95">IF((AH142&gt;0),IF( (AG142&gt;=37.5),1,0),0)</f>
        <v>0</v>
      </c>
      <c r="BE142" s="24">
        <f t="shared" ref="BE142:BE205" si="96">IF((AL142&gt;0),IF( (AK142&gt;=37.5),1,0),0)</f>
        <v>0</v>
      </c>
      <c r="BF142" s="24">
        <f t="shared" ref="BF142:BF205" si="97">IF(W142="Y",IF(Y142&gt;0,1,0),0)</f>
        <v>0</v>
      </c>
      <c r="BG142" s="24">
        <f t="shared" ref="BG142:BG205" si="98">IF(Z142="Y",IF(AB142&gt;0,1,0),0)</f>
        <v>0</v>
      </c>
      <c r="BH142" s="24">
        <f t="shared" ref="BH142:BH205" si="99">IF(AC142="Y",IF(AE142&gt;0,1,0),0)</f>
        <v>0</v>
      </c>
      <c r="BI142" s="24">
        <f t="shared" ref="BI142:BI205" si="100">IF(AF142="Y",IF(AH142&gt;0,1,0),0)</f>
        <v>0</v>
      </c>
      <c r="BJ142" s="24">
        <f t="shared" ref="BJ142:BJ205" si="101">IF(AI142="Y",IF(AL142&gt;0,1,0),0)</f>
        <v>0</v>
      </c>
      <c r="BK142" s="24">
        <f t="shared" ref="BK142:BK205" si="102">IF(AU142=0,ROUNDUP((AV142+AW142+AX142+AY142+AZ142+BA142+BB142+BC142+BD142+BE142+BF142+BG142+BH142+BI142+BJ142)/15,0),0)</f>
        <v>0</v>
      </c>
      <c r="BL142" s="24">
        <f t="shared" ref="BL142:BL205" si="103">IF((Y142&gt;0),IF( (X142&lt;37.5),1,0),0)</f>
        <v>0</v>
      </c>
      <c r="BM142" s="24">
        <f t="shared" ref="BM142:BM205" si="104">IF((AB142&gt;0),IF( (AA142&lt;37.5),1,0),0)</f>
        <v>0</v>
      </c>
      <c r="BN142" s="24">
        <f t="shared" ref="BN142:BN205" si="105">IF((AE142&gt;0),IF( (AD142&lt;37.5),1,0),0)</f>
        <v>0</v>
      </c>
      <c r="BO142" s="24">
        <f t="shared" ref="BO142:BO205" si="106">IF((AH142&gt;0),IF( (AG142&lt;37.5),1,0),0)</f>
        <v>0</v>
      </c>
      <c r="BP142" s="24">
        <f t="shared" ref="BP142:BP205" si="107">IF((AL142&gt;0),IF( (AK142&lt;37.5),1,0),0)</f>
        <v>0</v>
      </c>
      <c r="BQ142" s="24">
        <f t="shared" ref="BQ142:BQ205" si="108">IF(AU142=0,ROUNDUP((BL142+BM142+BN142+BO142+BP142)/5,0),0)</f>
        <v>0</v>
      </c>
      <c r="BR142" s="24" t="str">
        <f t="shared" ref="BR142:BR205" si="109">IF(AH142&lt;&gt;"",IF(AM142="",IF(AN142="",1-((AU142+BK142+BQ142)),0),0),"")</f>
        <v/>
      </c>
      <c r="BS142" s="74" t="str">
        <f t="shared" ref="BS142:BS205" si="110">IF(AR142&gt;0,"Day1",IF(OR(AO142&gt;0,AS142&gt;0),"Day2",IF(OR(AP142&gt;0,AQ142&gt;0,AT142&gt;0),"Day3",IF(OR(AV142&gt;0,BA142&gt;0,BF142&gt;0,BL142&gt;0),"Day7",IF(OR(AW142&gt;0,BB142&gt;0,BG142&gt;0,BM142&gt;0),"Day14"," ")))))</f>
        <v xml:space="preserve"> </v>
      </c>
      <c r="BT142" s="74" t="str">
        <f t="shared" ref="BT142:BT205" si="111">IF(OR(AX142&gt;0,BC142&gt;0,BH142&gt;0,BN142&gt;0),"Day21",IF(OR(AY142&gt;0,BD142&gt;0,BI142&gt;0,BO142&gt;0),"Day28",IF(OR(AZ142&gt;0,BE142&gt;0,BJ142&gt;0,BP142&gt;0),AJ142," ")))</f>
        <v xml:space="preserve"> </v>
      </c>
      <c r="BU142" s="74" t="str">
        <f t="shared" ref="BU142:BU205" si="112">IF(BR142=1,"Day28"," ")</f>
        <v xml:space="preserve"> </v>
      </c>
      <c r="BV142" s="76" t="str">
        <f t="shared" ref="BV142:BV205" si="113">IF((BS142&lt;&gt;" "),BS142,IF(BT142&lt;&gt;" ",BT142,""))</f>
        <v/>
      </c>
      <c r="BW142" s="75" t="str">
        <f t="shared" ref="BW142:BW205" si="114">IF((AM142&lt;&gt;""),AM142,IF(AN142&lt;&gt;"",AN142,""))</f>
        <v/>
      </c>
      <c r="BX142" s="68" t="str">
        <f t="shared" si="78"/>
        <v/>
      </c>
      <c r="BY142" s="69" t="str">
        <f t="shared" ref="BY142:BY205" si="115">IF((BS142&lt;&gt;" "),BS142,IF(BT142&lt;&gt;" ",BT142,IF(BU142&lt;&gt;" ",BU142,IF(BW142&lt;&gt;" ",BW142,""))))</f>
        <v/>
      </c>
      <c r="BZ142" s="6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1:106">
      <c r="A143" s="33">
        <v>131</v>
      </c>
      <c r="B143" s="3"/>
      <c r="C143" s="3"/>
      <c r="D143" s="3"/>
      <c r="E143" s="143" t="str">
        <f t="shared" si="79"/>
        <v/>
      </c>
      <c r="F143" s="3"/>
      <c r="G143" s="4"/>
      <c r="H143" s="4"/>
      <c r="I143" s="4"/>
      <c r="J143" s="4"/>
      <c r="K143" s="4"/>
      <c r="L143" s="4"/>
      <c r="M143" s="91"/>
      <c r="N143" s="20"/>
      <c r="O143" s="21"/>
      <c r="P143" s="22"/>
      <c r="Q143" s="21"/>
      <c r="R143" s="22"/>
      <c r="S143" s="21"/>
      <c r="T143" s="22"/>
      <c r="U143" s="21"/>
      <c r="V143" s="22"/>
      <c r="W143" s="20"/>
      <c r="X143" s="21"/>
      <c r="Y143" s="22"/>
      <c r="Z143" s="20"/>
      <c r="AA143" s="21"/>
      <c r="AB143" s="22"/>
      <c r="AC143" s="20"/>
      <c r="AD143" s="21"/>
      <c r="AE143" s="22"/>
      <c r="AF143" s="20"/>
      <c r="AG143" s="21"/>
      <c r="AH143" s="22"/>
      <c r="AI143" s="20"/>
      <c r="AJ143" s="53"/>
      <c r="AK143" s="21"/>
      <c r="AL143" s="56"/>
      <c r="AM143" s="3"/>
      <c r="AN143" s="3"/>
      <c r="AO143" s="23">
        <f t="shared" si="80"/>
        <v>0</v>
      </c>
      <c r="AP143" s="23">
        <f t="shared" si="81"/>
        <v>0</v>
      </c>
      <c r="AQ143" s="23">
        <f t="shared" si="82"/>
        <v>0</v>
      </c>
      <c r="AR143" s="23">
        <f t="shared" si="83"/>
        <v>0</v>
      </c>
      <c r="AS143" s="23">
        <f t="shared" si="84"/>
        <v>0</v>
      </c>
      <c r="AT143" s="23">
        <f t="shared" si="85"/>
        <v>0</v>
      </c>
      <c r="AU143" s="24">
        <f t="shared" si="86"/>
        <v>0</v>
      </c>
      <c r="AV143" s="23">
        <f t="shared" si="87"/>
        <v>0</v>
      </c>
      <c r="AW143" s="23">
        <f t="shared" si="88"/>
        <v>0</v>
      </c>
      <c r="AX143" s="23">
        <f t="shared" si="89"/>
        <v>0</v>
      </c>
      <c r="AY143" s="23">
        <f t="shared" si="90"/>
        <v>0</v>
      </c>
      <c r="AZ143" s="23">
        <f t="shared" si="91"/>
        <v>0</v>
      </c>
      <c r="BA143" s="24">
        <f t="shared" si="92"/>
        <v>0</v>
      </c>
      <c r="BB143" s="24">
        <f t="shared" si="93"/>
        <v>0</v>
      </c>
      <c r="BC143" s="24">
        <f t="shared" si="94"/>
        <v>0</v>
      </c>
      <c r="BD143" s="24">
        <f t="shared" si="95"/>
        <v>0</v>
      </c>
      <c r="BE143" s="24">
        <f t="shared" si="96"/>
        <v>0</v>
      </c>
      <c r="BF143" s="24">
        <f t="shared" si="97"/>
        <v>0</v>
      </c>
      <c r="BG143" s="24">
        <f t="shared" si="98"/>
        <v>0</v>
      </c>
      <c r="BH143" s="24">
        <f t="shared" si="99"/>
        <v>0</v>
      </c>
      <c r="BI143" s="24">
        <f t="shared" si="100"/>
        <v>0</v>
      </c>
      <c r="BJ143" s="24">
        <f t="shared" si="101"/>
        <v>0</v>
      </c>
      <c r="BK143" s="24">
        <f t="shared" si="102"/>
        <v>0</v>
      </c>
      <c r="BL143" s="24">
        <f t="shared" si="103"/>
        <v>0</v>
      </c>
      <c r="BM143" s="24">
        <f t="shared" si="104"/>
        <v>0</v>
      </c>
      <c r="BN143" s="24">
        <f t="shared" si="105"/>
        <v>0</v>
      </c>
      <c r="BO143" s="24">
        <f t="shared" si="106"/>
        <v>0</v>
      </c>
      <c r="BP143" s="24">
        <f t="shared" si="107"/>
        <v>0</v>
      </c>
      <c r="BQ143" s="24">
        <f t="shared" si="108"/>
        <v>0</v>
      </c>
      <c r="BR143" s="24" t="str">
        <f t="shared" si="109"/>
        <v/>
      </c>
      <c r="BS143" s="74" t="str">
        <f t="shared" si="110"/>
        <v xml:space="preserve"> </v>
      </c>
      <c r="BT143" s="74" t="str">
        <f t="shared" si="111"/>
        <v xml:space="preserve"> </v>
      </c>
      <c r="BU143" s="74" t="str">
        <f t="shared" si="112"/>
        <v xml:space="preserve"> </v>
      </c>
      <c r="BV143" s="76" t="str">
        <f t="shared" si="113"/>
        <v/>
      </c>
      <c r="BW143" s="75" t="str">
        <f t="shared" si="114"/>
        <v/>
      </c>
      <c r="BX143" s="68" t="str">
        <f t="shared" si="78"/>
        <v/>
      </c>
      <c r="BY143" s="69" t="str">
        <f t="shared" si="115"/>
        <v/>
      </c>
      <c r="BZ143" s="6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</row>
    <row r="144" spans="1:106">
      <c r="A144" s="33">
        <v>132</v>
      </c>
      <c r="B144" s="3"/>
      <c r="C144" s="3"/>
      <c r="D144" s="3"/>
      <c r="E144" s="143" t="str">
        <f t="shared" si="79"/>
        <v/>
      </c>
      <c r="F144" s="3"/>
      <c r="G144" s="4"/>
      <c r="H144" s="4"/>
      <c r="I144" s="4"/>
      <c r="J144" s="4"/>
      <c r="K144" s="4"/>
      <c r="L144" s="4"/>
      <c r="M144" s="91"/>
      <c r="N144" s="20"/>
      <c r="O144" s="21"/>
      <c r="P144" s="22"/>
      <c r="Q144" s="21"/>
      <c r="R144" s="22"/>
      <c r="S144" s="21"/>
      <c r="T144" s="22"/>
      <c r="U144" s="21"/>
      <c r="V144" s="22"/>
      <c r="W144" s="20"/>
      <c r="X144" s="21"/>
      <c r="Y144" s="22"/>
      <c r="Z144" s="20"/>
      <c r="AA144" s="21"/>
      <c r="AB144" s="22"/>
      <c r="AC144" s="20"/>
      <c r="AD144" s="21"/>
      <c r="AE144" s="22"/>
      <c r="AF144" s="20"/>
      <c r="AG144" s="21"/>
      <c r="AH144" s="22"/>
      <c r="AI144" s="20"/>
      <c r="AJ144" s="53"/>
      <c r="AK144" s="21"/>
      <c r="AL144" s="56"/>
      <c r="AM144" s="3"/>
      <c r="AN144" s="3"/>
      <c r="AO144" s="23">
        <f t="shared" si="80"/>
        <v>0</v>
      </c>
      <c r="AP144" s="23">
        <f t="shared" si="81"/>
        <v>0</v>
      </c>
      <c r="AQ144" s="23">
        <f t="shared" si="82"/>
        <v>0</v>
      </c>
      <c r="AR144" s="23">
        <f t="shared" si="83"/>
        <v>0</v>
      </c>
      <c r="AS144" s="23">
        <f t="shared" si="84"/>
        <v>0</v>
      </c>
      <c r="AT144" s="23">
        <f t="shared" si="85"/>
        <v>0</v>
      </c>
      <c r="AU144" s="24">
        <f t="shared" si="86"/>
        <v>0</v>
      </c>
      <c r="AV144" s="23">
        <f t="shared" si="87"/>
        <v>0</v>
      </c>
      <c r="AW144" s="23">
        <f t="shared" si="88"/>
        <v>0</v>
      </c>
      <c r="AX144" s="23">
        <f t="shared" si="89"/>
        <v>0</v>
      </c>
      <c r="AY144" s="23">
        <f t="shared" si="90"/>
        <v>0</v>
      </c>
      <c r="AZ144" s="23">
        <f t="shared" si="91"/>
        <v>0</v>
      </c>
      <c r="BA144" s="24">
        <f t="shared" si="92"/>
        <v>0</v>
      </c>
      <c r="BB144" s="24">
        <f t="shared" si="93"/>
        <v>0</v>
      </c>
      <c r="BC144" s="24">
        <f t="shared" si="94"/>
        <v>0</v>
      </c>
      <c r="BD144" s="24">
        <f t="shared" si="95"/>
        <v>0</v>
      </c>
      <c r="BE144" s="24">
        <f t="shared" si="96"/>
        <v>0</v>
      </c>
      <c r="BF144" s="24">
        <f t="shared" si="97"/>
        <v>0</v>
      </c>
      <c r="BG144" s="24">
        <f t="shared" si="98"/>
        <v>0</v>
      </c>
      <c r="BH144" s="24">
        <f t="shared" si="99"/>
        <v>0</v>
      </c>
      <c r="BI144" s="24">
        <f t="shared" si="100"/>
        <v>0</v>
      </c>
      <c r="BJ144" s="24">
        <f t="shared" si="101"/>
        <v>0</v>
      </c>
      <c r="BK144" s="24">
        <f t="shared" si="102"/>
        <v>0</v>
      </c>
      <c r="BL144" s="24">
        <f t="shared" si="103"/>
        <v>0</v>
      </c>
      <c r="BM144" s="24">
        <f t="shared" si="104"/>
        <v>0</v>
      </c>
      <c r="BN144" s="24">
        <f t="shared" si="105"/>
        <v>0</v>
      </c>
      <c r="BO144" s="24">
        <f t="shared" si="106"/>
        <v>0</v>
      </c>
      <c r="BP144" s="24">
        <f t="shared" si="107"/>
        <v>0</v>
      </c>
      <c r="BQ144" s="24">
        <f t="shared" si="108"/>
        <v>0</v>
      </c>
      <c r="BR144" s="24" t="str">
        <f t="shared" si="109"/>
        <v/>
      </c>
      <c r="BS144" s="74" t="str">
        <f t="shared" si="110"/>
        <v xml:space="preserve"> </v>
      </c>
      <c r="BT144" s="74" t="str">
        <f t="shared" si="111"/>
        <v xml:space="preserve"> </v>
      </c>
      <c r="BU144" s="74" t="str">
        <f t="shared" si="112"/>
        <v xml:space="preserve"> </v>
      </c>
      <c r="BV144" s="76" t="str">
        <f t="shared" si="113"/>
        <v/>
      </c>
      <c r="BW144" s="75" t="str">
        <f t="shared" si="114"/>
        <v/>
      </c>
      <c r="BX144" s="68" t="str">
        <f t="shared" si="78"/>
        <v/>
      </c>
      <c r="BY144" s="69" t="str">
        <f t="shared" si="115"/>
        <v/>
      </c>
      <c r="BZ144" s="6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</row>
    <row r="145" spans="1:106">
      <c r="A145" s="33">
        <v>133</v>
      </c>
      <c r="B145" s="3"/>
      <c r="C145" s="3"/>
      <c r="D145" s="3"/>
      <c r="E145" s="143" t="str">
        <f t="shared" si="79"/>
        <v/>
      </c>
      <c r="F145" s="3"/>
      <c r="G145" s="4"/>
      <c r="H145" s="4"/>
      <c r="I145" s="4"/>
      <c r="J145" s="4"/>
      <c r="K145" s="4"/>
      <c r="L145" s="4"/>
      <c r="M145" s="91"/>
      <c r="N145" s="20"/>
      <c r="O145" s="21"/>
      <c r="P145" s="22"/>
      <c r="Q145" s="21"/>
      <c r="R145" s="22"/>
      <c r="S145" s="21"/>
      <c r="T145" s="22"/>
      <c r="U145" s="21"/>
      <c r="V145" s="22"/>
      <c r="W145" s="20"/>
      <c r="X145" s="21"/>
      <c r="Y145" s="22"/>
      <c r="Z145" s="20"/>
      <c r="AA145" s="21"/>
      <c r="AB145" s="22"/>
      <c r="AC145" s="20"/>
      <c r="AD145" s="21"/>
      <c r="AE145" s="22"/>
      <c r="AF145" s="20"/>
      <c r="AG145" s="21"/>
      <c r="AH145" s="22"/>
      <c r="AI145" s="20"/>
      <c r="AJ145" s="53"/>
      <c r="AK145" s="21"/>
      <c r="AL145" s="56"/>
      <c r="AM145" s="3"/>
      <c r="AN145" s="3"/>
      <c r="AO145" s="23">
        <f t="shared" si="80"/>
        <v>0</v>
      </c>
      <c r="AP145" s="23">
        <f t="shared" si="81"/>
        <v>0</v>
      </c>
      <c r="AQ145" s="23">
        <f t="shared" si="82"/>
        <v>0</v>
      </c>
      <c r="AR145" s="23">
        <f t="shared" si="83"/>
        <v>0</v>
      </c>
      <c r="AS145" s="23">
        <f t="shared" si="84"/>
        <v>0</v>
      </c>
      <c r="AT145" s="23">
        <f t="shared" si="85"/>
        <v>0</v>
      </c>
      <c r="AU145" s="24">
        <f t="shared" si="86"/>
        <v>0</v>
      </c>
      <c r="AV145" s="23">
        <f t="shared" si="87"/>
        <v>0</v>
      </c>
      <c r="AW145" s="23">
        <f t="shared" si="88"/>
        <v>0</v>
      </c>
      <c r="AX145" s="23">
        <f t="shared" si="89"/>
        <v>0</v>
      </c>
      <c r="AY145" s="23">
        <f t="shared" si="90"/>
        <v>0</v>
      </c>
      <c r="AZ145" s="23">
        <f t="shared" si="91"/>
        <v>0</v>
      </c>
      <c r="BA145" s="24">
        <f t="shared" si="92"/>
        <v>0</v>
      </c>
      <c r="BB145" s="24">
        <f t="shared" si="93"/>
        <v>0</v>
      </c>
      <c r="BC145" s="24">
        <f t="shared" si="94"/>
        <v>0</v>
      </c>
      <c r="BD145" s="24">
        <f t="shared" si="95"/>
        <v>0</v>
      </c>
      <c r="BE145" s="24">
        <f t="shared" si="96"/>
        <v>0</v>
      </c>
      <c r="BF145" s="24">
        <f t="shared" si="97"/>
        <v>0</v>
      </c>
      <c r="BG145" s="24">
        <f t="shared" si="98"/>
        <v>0</v>
      </c>
      <c r="BH145" s="24">
        <f t="shared" si="99"/>
        <v>0</v>
      </c>
      <c r="BI145" s="24">
        <f t="shared" si="100"/>
        <v>0</v>
      </c>
      <c r="BJ145" s="24">
        <f t="shared" si="101"/>
        <v>0</v>
      </c>
      <c r="BK145" s="24">
        <f t="shared" si="102"/>
        <v>0</v>
      </c>
      <c r="BL145" s="24">
        <f t="shared" si="103"/>
        <v>0</v>
      </c>
      <c r="BM145" s="24">
        <f t="shared" si="104"/>
        <v>0</v>
      </c>
      <c r="BN145" s="24">
        <f t="shared" si="105"/>
        <v>0</v>
      </c>
      <c r="BO145" s="24">
        <f t="shared" si="106"/>
        <v>0</v>
      </c>
      <c r="BP145" s="24">
        <f t="shared" si="107"/>
        <v>0</v>
      </c>
      <c r="BQ145" s="24">
        <f t="shared" si="108"/>
        <v>0</v>
      </c>
      <c r="BR145" s="24" t="str">
        <f t="shared" si="109"/>
        <v/>
      </c>
      <c r="BS145" s="74" t="str">
        <f t="shared" si="110"/>
        <v xml:space="preserve"> </v>
      </c>
      <c r="BT145" s="74" t="str">
        <f t="shared" si="111"/>
        <v xml:space="preserve"> </v>
      </c>
      <c r="BU145" s="74" t="str">
        <f t="shared" si="112"/>
        <v xml:space="preserve"> </v>
      </c>
      <c r="BV145" s="76" t="str">
        <f t="shared" si="113"/>
        <v/>
      </c>
      <c r="BW145" s="75" t="str">
        <f t="shared" si="114"/>
        <v/>
      </c>
      <c r="BX145" s="68" t="str">
        <f t="shared" si="78"/>
        <v/>
      </c>
      <c r="BY145" s="69" t="str">
        <f t="shared" si="115"/>
        <v/>
      </c>
      <c r="BZ145" s="6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</row>
    <row r="146" spans="1:106">
      <c r="A146" s="33">
        <v>134</v>
      </c>
      <c r="B146" s="3"/>
      <c r="C146" s="3"/>
      <c r="D146" s="3"/>
      <c r="E146" s="143" t="str">
        <f t="shared" si="79"/>
        <v/>
      </c>
      <c r="F146" s="3"/>
      <c r="G146" s="4"/>
      <c r="H146" s="4"/>
      <c r="I146" s="4"/>
      <c r="J146" s="4"/>
      <c r="K146" s="4"/>
      <c r="L146" s="4"/>
      <c r="M146" s="91"/>
      <c r="N146" s="20"/>
      <c r="O146" s="21"/>
      <c r="P146" s="22"/>
      <c r="Q146" s="21"/>
      <c r="R146" s="22"/>
      <c r="S146" s="21"/>
      <c r="T146" s="22"/>
      <c r="U146" s="21"/>
      <c r="V146" s="22"/>
      <c r="W146" s="20"/>
      <c r="X146" s="21"/>
      <c r="Y146" s="22"/>
      <c r="Z146" s="20"/>
      <c r="AA146" s="21"/>
      <c r="AB146" s="22"/>
      <c r="AC146" s="20"/>
      <c r="AD146" s="21"/>
      <c r="AE146" s="22"/>
      <c r="AF146" s="20"/>
      <c r="AG146" s="21"/>
      <c r="AH146" s="22"/>
      <c r="AI146" s="20"/>
      <c r="AJ146" s="53"/>
      <c r="AK146" s="21"/>
      <c r="AL146" s="56"/>
      <c r="AM146" s="3"/>
      <c r="AN146" s="3"/>
      <c r="AO146" s="23">
        <f t="shared" si="80"/>
        <v>0</v>
      </c>
      <c r="AP146" s="23">
        <f t="shared" si="81"/>
        <v>0</v>
      </c>
      <c r="AQ146" s="23">
        <f t="shared" si="82"/>
        <v>0</v>
      </c>
      <c r="AR146" s="23">
        <f t="shared" si="83"/>
        <v>0</v>
      </c>
      <c r="AS146" s="23">
        <f t="shared" si="84"/>
        <v>0</v>
      </c>
      <c r="AT146" s="23">
        <f t="shared" si="85"/>
        <v>0</v>
      </c>
      <c r="AU146" s="24">
        <f t="shared" si="86"/>
        <v>0</v>
      </c>
      <c r="AV146" s="23">
        <f t="shared" si="87"/>
        <v>0</v>
      </c>
      <c r="AW146" s="23">
        <f t="shared" si="88"/>
        <v>0</v>
      </c>
      <c r="AX146" s="23">
        <f t="shared" si="89"/>
        <v>0</v>
      </c>
      <c r="AY146" s="23">
        <f t="shared" si="90"/>
        <v>0</v>
      </c>
      <c r="AZ146" s="23">
        <f t="shared" si="91"/>
        <v>0</v>
      </c>
      <c r="BA146" s="24">
        <f t="shared" si="92"/>
        <v>0</v>
      </c>
      <c r="BB146" s="24">
        <f t="shared" si="93"/>
        <v>0</v>
      </c>
      <c r="BC146" s="24">
        <f t="shared" si="94"/>
        <v>0</v>
      </c>
      <c r="BD146" s="24">
        <f t="shared" si="95"/>
        <v>0</v>
      </c>
      <c r="BE146" s="24">
        <f t="shared" si="96"/>
        <v>0</v>
      </c>
      <c r="BF146" s="24">
        <f t="shared" si="97"/>
        <v>0</v>
      </c>
      <c r="BG146" s="24">
        <f t="shared" si="98"/>
        <v>0</v>
      </c>
      <c r="BH146" s="24">
        <f t="shared" si="99"/>
        <v>0</v>
      </c>
      <c r="BI146" s="24">
        <f t="shared" si="100"/>
        <v>0</v>
      </c>
      <c r="BJ146" s="24">
        <f t="shared" si="101"/>
        <v>0</v>
      </c>
      <c r="BK146" s="24">
        <f t="shared" si="102"/>
        <v>0</v>
      </c>
      <c r="BL146" s="24">
        <f t="shared" si="103"/>
        <v>0</v>
      </c>
      <c r="BM146" s="24">
        <f t="shared" si="104"/>
        <v>0</v>
      </c>
      <c r="BN146" s="24">
        <f t="shared" si="105"/>
        <v>0</v>
      </c>
      <c r="BO146" s="24">
        <f t="shared" si="106"/>
        <v>0</v>
      </c>
      <c r="BP146" s="24">
        <f t="shared" si="107"/>
        <v>0</v>
      </c>
      <c r="BQ146" s="24">
        <f t="shared" si="108"/>
        <v>0</v>
      </c>
      <c r="BR146" s="24" t="str">
        <f t="shared" si="109"/>
        <v/>
      </c>
      <c r="BS146" s="74" t="str">
        <f t="shared" si="110"/>
        <v xml:space="preserve"> </v>
      </c>
      <c r="BT146" s="74" t="str">
        <f t="shared" si="111"/>
        <v xml:space="preserve"> </v>
      </c>
      <c r="BU146" s="74" t="str">
        <f t="shared" si="112"/>
        <v xml:space="preserve"> </v>
      </c>
      <c r="BV146" s="76" t="str">
        <f t="shared" si="113"/>
        <v/>
      </c>
      <c r="BW146" s="75" t="str">
        <f t="shared" si="114"/>
        <v/>
      </c>
      <c r="BX146" s="68" t="str">
        <f t="shared" si="78"/>
        <v/>
      </c>
      <c r="BY146" s="69" t="str">
        <f t="shared" si="115"/>
        <v/>
      </c>
      <c r="BZ146" s="6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</row>
    <row r="147" spans="1:106">
      <c r="A147" s="33">
        <v>135</v>
      </c>
      <c r="B147" s="3"/>
      <c r="C147" s="3"/>
      <c r="D147" s="3"/>
      <c r="E147" s="143" t="str">
        <f t="shared" si="79"/>
        <v/>
      </c>
      <c r="F147" s="3"/>
      <c r="G147" s="4"/>
      <c r="H147" s="4"/>
      <c r="I147" s="4"/>
      <c r="J147" s="4"/>
      <c r="K147" s="4"/>
      <c r="L147" s="4"/>
      <c r="M147" s="91"/>
      <c r="N147" s="20"/>
      <c r="O147" s="21"/>
      <c r="P147" s="22"/>
      <c r="Q147" s="21"/>
      <c r="R147" s="22"/>
      <c r="S147" s="21"/>
      <c r="T147" s="22"/>
      <c r="U147" s="21"/>
      <c r="V147" s="22"/>
      <c r="W147" s="20"/>
      <c r="X147" s="21"/>
      <c r="Y147" s="22"/>
      <c r="Z147" s="20"/>
      <c r="AA147" s="21"/>
      <c r="AB147" s="22"/>
      <c r="AC147" s="20"/>
      <c r="AD147" s="21"/>
      <c r="AE147" s="22"/>
      <c r="AF147" s="20"/>
      <c r="AG147" s="21"/>
      <c r="AH147" s="22"/>
      <c r="AI147" s="20"/>
      <c r="AJ147" s="53"/>
      <c r="AK147" s="21"/>
      <c r="AL147" s="56"/>
      <c r="AM147" s="3"/>
      <c r="AN147" s="3"/>
      <c r="AO147" s="23">
        <f t="shared" si="80"/>
        <v>0</v>
      </c>
      <c r="AP147" s="23">
        <f t="shared" si="81"/>
        <v>0</v>
      </c>
      <c r="AQ147" s="23">
        <f t="shared" si="82"/>
        <v>0</v>
      </c>
      <c r="AR147" s="23">
        <f t="shared" si="83"/>
        <v>0</v>
      </c>
      <c r="AS147" s="23">
        <f t="shared" si="84"/>
        <v>0</v>
      </c>
      <c r="AT147" s="23">
        <f t="shared" si="85"/>
        <v>0</v>
      </c>
      <c r="AU147" s="24">
        <f t="shared" si="86"/>
        <v>0</v>
      </c>
      <c r="AV147" s="23">
        <f t="shared" si="87"/>
        <v>0</v>
      </c>
      <c r="AW147" s="23">
        <f t="shared" si="88"/>
        <v>0</v>
      </c>
      <c r="AX147" s="23">
        <f t="shared" si="89"/>
        <v>0</v>
      </c>
      <c r="AY147" s="23">
        <f t="shared" si="90"/>
        <v>0</v>
      </c>
      <c r="AZ147" s="23">
        <f t="shared" si="91"/>
        <v>0</v>
      </c>
      <c r="BA147" s="24">
        <f t="shared" si="92"/>
        <v>0</v>
      </c>
      <c r="BB147" s="24">
        <f t="shared" si="93"/>
        <v>0</v>
      </c>
      <c r="BC147" s="24">
        <f t="shared" si="94"/>
        <v>0</v>
      </c>
      <c r="BD147" s="24">
        <f t="shared" si="95"/>
        <v>0</v>
      </c>
      <c r="BE147" s="24">
        <f t="shared" si="96"/>
        <v>0</v>
      </c>
      <c r="BF147" s="24">
        <f t="shared" si="97"/>
        <v>0</v>
      </c>
      <c r="BG147" s="24">
        <f t="shared" si="98"/>
        <v>0</v>
      </c>
      <c r="BH147" s="24">
        <f t="shared" si="99"/>
        <v>0</v>
      </c>
      <c r="BI147" s="24">
        <f t="shared" si="100"/>
        <v>0</v>
      </c>
      <c r="BJ147" s="24">
        <f t="shared" si="101"/>
        <v>0</v>
      </c>
      <c r="BK147" s="24">
        <f t="shared" si="102"/>
        <v>0</v>
      </c>
      <c r="BL147" s="24">
        <f t="shared" si="103"/>
        <v>0</v>
      </c>
      <c r="BM147" s="24">
        <f t="shared" si="104"/>
        <v>0</v>
      </c>
      <c r="BN147" s="24">
        <f t="shared" si="105"/>
        <v>0</v>
      </c>
      <c r="BO147" s="24">
        <f t="shared" si="106"/>
        <v>0</v>
      </c>
      <c r="BP147" s="24">
        <f t="shared" si="107"/>
        <v>0</v>
      </c>
      <c r="BQ147" s="24">
        <f t="shared" si="108"/>
        <v>0</v>
      </c>
      <c r="BR147" s="24" t="str">
        <f t="shared" si="109"/>
        <v/>
      </c>
      <c r="BS147" s="74" t="str">
        <f t="shared" si="110"/>
        <v xml:space="preserve"> </v>
      </c>
      <c r="BT147" s="74" t="str">
        <f t="shared" si="111"/>
        <v xml:space="preserve"> </v>
      </c>
      <c r="BU147" s="74" t="str">
        <f t="shared" si="112"/>
        <v xml:space="preserve"> </v>
      </c>
      <c r="BV147" s="76" t="str">
        <f t="shared" si="113"/>
        <v/>
      </c>
      <c r="BW147" s="75" t="str">
        <f t="shared" si="114"/>
        <v/>
      </c>
      <c r="BX147" s="68" t="str">
        <f t="shared" si="78"/>
        <v/>
      </c>
      <c r="BY147" s="69" t="str">
        <f t="shared" si="115"/>
        <v/>
      </c>
      <c r="BZ147" s="6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1:106">
      <c r="A148" s="33">
        <v>136</v>
      </c>
      <c r="B148" s="3"/>
      <c r="C148" s="3"/>
      <c r="D148" s="3"/>
      <c r="E148" s="143" t="str">
        <f t="shared" si="79"/>
        <v/>
      </c>
      <c r="F148" s="3"/>
      <c r="G148" s="4"/>
      <c r="H148" s="4"/>
      <c r="I148" s="4"/>
      <c r="J148" s="4"/>
      <c r="K148" s="4"/>
      <c r="L148" s="4"/>
      <c r="M148" s="91"/>
      <c r="N148" s="20"/>
      <c r="O148" s="21"/>
      <c r="P148" s="22"/>
      <c r="Q148" s="21"/>
      <c r="R148" s="22"/>
      <c r="S148" s="21"/>
      <c r="T148" s="22"/>
      <c r="U148" s="21"/>
      <c r="V148" s="22"/>
      <c r="W148" s="20"/>
      <c r="X148" s="21"/>
      <c r="Y148" s="22"/>
      <c r="Z148" s="20"/>
      <c r="AA148" s="21"/>
      <c r="AB148" s="22"/>
      <c r="AC148" s="20"/>
      <c r="AD148" s="21"/>
      <c r="AE148" s="22"/>
      <c r="AF148" s="20"/>
      <c r="AG148" s="21"/>
      <c r="AH148" s="22"/>
      <c r="AI148" s="20"/>
      <c r="AJ148" s="53"/>
      <c r="AK148" s="21"/>
      <c r="AL148" s="56"/>
      <c r="AM148" s="3"/>
      <c r="AN148" s="3"/>
      <c r="AO148" s="23">
        <f t="shared" si="80"/>
        <v>0</v>
      </c>
      <c r="AP148" s="23">
        <f t="shared" si="81"/>
        <v>0</v>
      </c>
      <c r="AQ148" s="23">
        <f t="shared" si="82"/>
        <v>0</v>
      </c>
      <c r="AR148" s="23">
        <f t="shared" si="83"/>
        <v>0</v>
      </c>
      <c r="AS148" s="23">
        <f t="shared" si="84"/>
        <v>0</v>
      </c>
      <c r="AT148" s="23">
        <f t="shared" si="85"/>
        <v>0</v>
      </c>
      <c r="AU148" s="24">
        <f t="shared" si="86"/>
        <v>0</v>
      </c>
      <c r="AV148" s="23">
        <f t="shared" si="87"/>
        <v>0</v>
      </c>
      <c r="AW148" s="23">
        <f t="shared" si="88"/>
        <v>0</v>
      </c>
      <c r="AX148" s="23">
        <f t="shared" si="89"/>
        <v>0</v>
      </c>
      <c r="AY148" s="23">
        <f t="shared" si="90"/>
        <v>0</v>
      </c>
      <c r="AZ148" s="23">
        <f t="shared" si="91"/>
        <v>0</v>
      </c>
      <c r="BA148" s="24">
        <f t="shared" si="92"/>
        <v>0</v>
      </c>
      <c r="BB148" s="24">
        <f t="shared" si="93"/>
        <v>0</v>
      </c>
      <c r="BC148" s="24">
        <f t="shared" si="94"/>
        <v>0</v>
      </c>
      <c r="BD148" s="24">
        <f t="shared" si="95"/>
        <v>0</v>
      </c>
      <c r="BE148" s="24">
        <f t="shared" si="96"/>
        <v>0</v>
      </c>
      <c r="BF148" s="24">
        <f t="shared" si="97"/>
        <v>0</v>
      </c>
      <c r="BG148" s="24">
        <f t="shared" si="98"/>
        <v>0</v>
      </c>
      <c r="BH148" s="24">
        <f t="shared" si="99"/>
        <v>0</v>
      </c>
      <c r="BI148" s="24">
        <f t="shared" si="100"/>
        <v>0</v>
      </c>
      <c r="BJ148" s="24">
        <f t="shared" si="101"/>
        <v>0</v>
      </c>
      <c r="BK148" s="24">
        <f t="shared" si="102"/>
        <v>0</v>
      </c>
      <c r="BL148" s="24">
        <f t="shared" si="103"/>
        <v>0</v>
      </c>
      <c r="BM148" s="24">
        <f t="shared" si="104"/>
        <v>0</v>
      </c>
      <c r="BN148" s="24">
        <f t="shared" si="105"/>
        <v>0</v>
      </c>
      <c r="BO148" s="24">
        <f t="shared" si="106"/>
        <v>0</v>
      </c>
      <c r="BP148" s="24">
        <f t="shared" si="107"/>
        <v>0</v>
      </c>
      <c r="BQ148" s="24">
        <f t="shared" si="108"/>
        <v>0</v>
      </c>
      <c r="BR148" s="24" t="str">
        <f t="shared" si="109"/>
        <v/>
      </c>
      <c r="BS148" s="74" t="str">
        <f t="shared" si="110"/>
        <v xml:space="preserve"> </v>
      </c>
      <c r="BT148" s="74" t="str">
        <f t="shared" si="111"/>
        <v xml:space="preserve"> </v>
      </c>
      <c r="BU148" s="74" t="str">
        <f t="shared" si="112"/>
        <v xml:space="preserve"> </v>
      </c>
      <c r="BV148" s="76" t="str">
        <f t="shared" si="113"/>
        <v/>
      </c>
      <c r="BW148" s="75" t="str">
        <f t="shared" si="114"/>
        <v/>
      </c>
      <c r="BX148" s="68" t="str">
        <f t="shared" si="78"/>
        <v/>
      </c>
      <c r="BY148" s="69" t="str">
        <f t="shared" si="115"/>
        <v/>
      </c>
      <c r="BZ148" s="6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1:106">
      <c r="A149" s="33">
        <v>137</v>
      </c>
      <c r="B149" s="3"/>
      <c r="C149" s="3"/>
      <c r="D149" s="3"/>
      <c r="E149" s="143" t="str">
        <f t="shared" si="79"/>
        <v/>
      </c>
      <c r="F149" s="3"/>
      <c r="G149" s="4"/>
      <c r="H149" s="4"/>
      <c r="I149" s="4"/>
      <c r="J149" s="4"/>
      <c r="K149" s="4"/>
      <c r="L149" s="4"/>
      <c r="M149" s="91"/>
      <c r="N149" s="20"/>
      <c r="O149" s="21"/>
      <c r="P149" s="22"/>
      <c r="Q149" s="21"/>
      <c r="R149" s="22"/>
      <c r="S149" s="21"/>
      <c r="T149" s="22"/>
      <c r="U149" s="21"/>
      <c r="V149" s="22"/>
      <c r="W149" s="20"/>
      <c r="X149" s="21"/>
      <c r="Y149" s="22"/>
      <c r="Z149" s="20"/>
      <c r="AA149" s="21"/>
      <c r="AB149" s="22"/>
      <c r="AC149" s="20"/>
      <c r="AD149" s="21"/>
      <c r="AE149" s="22"/>
      <c r="AF149" s="20"/>
      <c r="AG149" s="21"/>
      <c r="AH149" s="22"/>
      <c r="AI149" s="20"/>
      <c r="AJ149" s="53"/>
      <c r="AK149" s="21"/>
      <c r="AL149" s="56"/>
      <c r="AM149" s="3"/>
      <c r="AN149" s="3"/>
      <c r="AO149" s="23">
        <f t="shared" si="80"/>
        <v>0</v>
      </c>
      <c r="AP149" s="23">
        <f t="shared" si="81"/>
        <v>0</v>
      </c>
      <c r="AQ149" s="23">
        <f t="shared" si="82"/>
        <v>0</v>
      </c>
      <c r="AR149" s="23">
        <f t="shared" si="83"/>
        <v>0</v>
      </c>
      <c r="AS149" s="23">
        <f t="shared" si="84"/>
        <v>0</v>
      </c>
      <c r="AT149" s="23">
        <f t="shared" si="85"/>
        <v>0</v>
      </c>
      <c r="AU149" s="24">
        <f t="shared" si="86"/>
        <v>0</v>
      </c>
      <c r="AV149" s="23">
        <f t="shared" si="87"/>
        <v>0</v>
      </c>
      <c r="AW149" s="23">
        <f t="shared" si="88"/>
        <v>0</v>
      </c>
      <c r="AX149" s="23">
        <f t="shared" si="89"/>
        <v>0</v>
      </c>
      <c r="AY149" s="23">
        <f t="shared" si="90"/>
        <v>0</v>
      </c>
      <c r="AZ149" s="23">
        <f t="shared" si="91"/>
        <v>0</v>
      </c>
      <c r="BA149" s="24">
        <f t="shared" si="92"/>
        <v>0</v>
      </c>
      <c r="BB149" s="24">
        <f t="shared" si="93"/>
        <v>0</v>
      </c>
      <c r="BC149" s="24">
        <f t="shared" si="94"/>
        <v>0</v>
      </c>
      <c r="BD149" s="24">
        <f t="shared" si="95"/>
        <v>0</v>
      </c>
      <c r="BE149" s="24">
        <f t="shared" si="96"/>
        <v>0</v>
      </c>
      <c r="BF149" s="24">
        <f t="shared" si="97"/>
        <v>0</v>
      </c>
      <c r="BG149" s="24">
        <f t="shared" si="98"/>
        <v>0</v>
      </c>
      <c r="BH149" s="24">
        <f t="shared" si="99"/>
        <v>0</v>
      </c>
      <c r="BI149" s="24">
        <f t="shared" si="100"/>
        <v>0</v>
      </c>
      <c r="BJ149" s="24">
        <f t="shared" si="101"/>
        <v>0</v>
      </c>
      <c r="BK149" s="24">
        <f t="shared" si="102"/>
        <v>0</v>
      </c>
      <c r="BL149" s="24">
        <f t="shared" si="103"/>
        <v>0</v>
      </c>
      <c r="BM149" s="24">
        <f t="shared" si="104"/>
        <v>0</v>
      </c>
      <c r="BN149" s="24">
        <f t="shared" si="105"/>
        <v>0</v>
      </c>
      <c r="BO149" s="24">
        <f t="shared" si="106"/>
        <v>0</v>
      </c>
      <c r="BP149" s="24">
        <f t="shared" si="107"/>
        <v>0</v>
      </c>
      <c r="BQ149" s="24">
        <f t="shared" si="108"/>
        <v>0</v>
      </c>
      <c r="BR149" s="24" t="str">
        <f t="shared" si="109"/>
        <v/>
      </c>
      <c r="BS149" s="74" t="str">
        <f t="shared" si="110"/>
        <v xml:space="preserve"> </v>
      </c>
      <c r="BT149" s="74" t="str">
        <f t="shared" si="111"/>
        <v xml:space="preserve"> </v>
      </c>
      <c r="BU149" s="74" t="str">
        <f t="shared" si="112"/>
        <v xml:space="preserve"> </v>
      </c>
      <c r="BV149" s="76" t="str">
        <f t="shared" si="113"/>
        <v/>
      </c>
      <c r="BW149" s="75" t="str">
        <f t="shared" si="114"/>
        <v/>
      </c>
      <c r="BX149" s="68" t="str">
        <f t="shared" si="78"/>
        <v/>
      </c>
      <c r="BY149" s="69" t="str">
        <f t="shared" si="115"/>
        <v/>
      </c>
      <c r="BZ149" s="6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1:106">
      <c r="A150" s="33">
        <v>138</v>
      </c>
      <c r="B150" s="3"/>
      <c r="C150" s="3"/>
      <c r="D150" s="3"/>
      <c r="E150" s="143" t="str">
        <f t="shared" si="79"/>
        <v/>
      </c>
      <c r="F150" s="3"/>
      <c r="G150" s="4"/>
      <c r="H150" s="4"/>
      <c r="I150" s="4"/>
      <c r="J150" s="4"/>
      <c r="K150" s="4"/>
      <c r="L150" s="4"/>
      <c r="M150" s="91"/>
      <c r="N150" s="20"/>
      <c r="O150" s="21"/>
      <c r="P150" s="22"/>
      <c r="Q150" s="21"/>
      <c r="R150" s="22"/>
      <c r="S150" s="21"/>
      <c r="T150" s="22"/>
      <c r="U150" s="21"/>
      <c r="V150" s="22"/>
      <c r="W150" s="20"/>
      <c r="X150" s="21"/>
      <c r="Y150" s="22"/>
      <c r="Z150" s="20"/>
      <c r="AA150" s="21"/>
      <c r="AB150" s="22"/>
      <c r="AC150" s="20"/>
      <c r="AD150" s="21"/>
      <c r="AE150" s="22"/>
      <c r="AF150" s="20"/>
      <c r="AG150" s="21"/>
      <c r="AH150" s="22"/>
      <c r="AI150" s="20"/>
      <c r="AJ150" s="53"/>
      <c r="AK150" s="21"/>
      <c r="AL150" s="56"/>
      <c r="AM150" s="3"/>
      <c r="AN150" s="3"/>
      <c r="AO150" s="23">
        <f t="shared" si="80"/>
        <v>0</v>
      </c>
      <c r="AP150" s="23">
        <f t="shared" si="81"/>
        <v>0</v>
      </c>
      <c r="AQ150" s="23">
        <f t="shared" si="82"/>
        <v>0</v>
      </c>
      <c r="AR150" s="23">
        <f t="shared" si="83"/>
        <v>0</v>
      </c>
      <c r="AS150" s="23">
        <f t="shared" si="84"/>
        <v>0</v>
      </c>
      <c r="AT150" s="23">
        <f t="shared" si="85"/>
        <v>0</v>
      </c>
      <c r="AU150" s="24">
        <f t="shared" si="86"/>
        <v>0</v>
      </c>
      <c r="AV150" s="23">
        <f t="shared" si="87"/>
        <v>0</v>
      </c>
      <c r="AW150" s="23">
        <f t="shared" si="88"/>
        <v>0</v>
      </c>
      <c r="AX150" s="23">
        <f t="shared" si="89"/>
        <v>0</v>
      </c>
      <c r="AY150" s="23">
        <f t="shared" si="90"/>
        <v>0</v>
      </c>
      <c r="AZ150" s="23">
        <f t="shared" si="91"/>
        <v>0</v>
      </c>
      <c r="BA150" s="24">
        <f t="shared" si="92"/>
        <v>0</v>
      </c>
      <c r="BB150" s="24">
        <f t="shared" si="93"/>
        <v>0</v>
      </c>
      <c r="BC150" s="24">
        <f t="shared" si="94"/>
        <v>0</v>
      </c>
      <c r="BD150" s="24">
        <f t="shared" si="95"/>
        <v>0</v>
      </c>
      <c r="BE150" s="24">
        <f t="shared" si="96"/>
        <v>0</v>
      </c>
      <c r="BF150" s="24">
        <f t="shared" si="97"/>
        <v>0</v>
      </c>
      <c r="BG150" s="24">
        <f t="shared" si="98"/>
        <v>0</v>
      </c>
      <c r="BH150" s="24">
        <f t="shared" si="99"/>
        <v>0</v>
      </c>
      <c r="BI150" s="24">
        <f t="shared" si="100"/>
        <v>0</v>
      </c>
      <c r="BJ150" s="24">
        <f t="shared" si="101"/>
        <v>0</v>
      </c>
      <c r="BK150" s="24">
        <f t="shared" si="102"/>
        <v>0</v>
      </c>
      <c r="BL150" s="24">
        <f t="shared" si="103"/>
        <v>0</v>
      </c>
      <c r="BM150" s="24">
        <f t="shared" si="104"/>
        <v>0</v>
      </c>
      <c r="BN150" s="24">
        <f t="shared" si="105"/>
        <v>0</v>
      </c>
      <c r="BO150" s="24">
        <f t="shared" si="106"/>
        <v>0</v>
      </c>
      <c r="BP150" s="24">
        <f t="shared" si="107"/>
        <v>0</v>
      </c>
      <c r="BQ150" s="24">
        <f t="shared" si="108"/>
        <v>0</v>
      </c>
      <c r="BR150" s="24" t="str">
        <f t="shared" si="109"/>
        <v/>
      </c>
      <c r="BS150" s="74" t="str">
        <f t="shared" si="110"/>
        <v xml:space="preserve"> </v>
      </c>
      <c r="BT150" s="74" t="str">
        <f t="shared" si="111"/>
        <v xml:space="preserve"> </v>
      </c>
      <c r="BU150" s="74" t="str">
        <f t="shared" si="112"/>
        <v xml:space="preserve"> </v>
      </c>
      <c r="BV150" s="76" t="str">
        <f t="shared" si="113"/>
        <v/>
      </c>
      <c r="BW150" s="75" t="str">
        <f t="shared" si="114"/>
        <v/>
      </c>
      <c r="BX150" s="68" t="str">
        <f t="shared" si="78"/>
        <v/>
      </c>
      <c r="BY150" s="69" t="str">
        <f t="shared" si="115"/>
        <v/>
      </c>
      <c r="BZ150" s="6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</row>
    <row r="151" spans="1:106">
      <c r="A151" s="33">
        <v>139</v>
      </c>
      <c r="B151" s="3"/>
      <c r="C151" s="3"/>
      <c r="D151" s="3"/>
      <c r="E151" s="143" t="str">
        <f t="shared" si="79"/>
        <v/>
      </c>
      <c r="F151" s="3"/>
      <c r="G151" s="4"/>
      <c r="H151" s="4"/>
      <c r="I151" s="4"/>
      <c r="J151" s="4"/>
      <c r="K151" s="4"/>
      <c r="L151" s="4"/>
      <c r="M151" s="91"/>
      <c r="N151" s="20"/>
      <c r="O151" s="21"/>
      <c r="P151" s="22"/>
      <c r="Q151" s="21"/>
      <c r="R151" s="22"/>
      <c r="S151" s="21"/>
      <c r="T151" s="22"/>
      <c r="U151" s="21"/>
      <c r="V151" s="22"/>
      <c r="W151" s="20"/>
      <c r="X151" s="21"/>
      <c r="Y151" s="22"/>
      <c r="Z151" s="20"/>
      <c r="AA151" s="21"/>
      <c r="AB151" s="22"/>
      <c r="AC151" s="20"/>
      <c r="AD151" s="21"/>
      <c r="AE151" s="22"/>
      <c r="AF151" s="20"/>
      <c r="AG151" s="21"/>
      <c r="AH151" s="22"/>
      <c r="AI151" s="20"/>
      <c r="AJ151" s="53"/>
      <c r="AK151" s="21"/>
      <c r="AL151" s="56"/>
      <c r="AM151" s="3"/>
      <c r="AN151" s="3"/>
      <c r="AO151" s="23">
        <f t="shared" si="80"/>
        <v>0</v>
      </c>
      <c r="AP151" s="23">
        <f t="shared" si="81"/>
        <v>0</v>
      </c>
      <c r="AQ151" s="23">
        <f t="shared" si="82"/>
        <v>0</v>
      </c>
      <c r="AR151" s="23">
        <f t="shared" si="83"/>
        <v>0</v>
      </c>
      <c r="AS151" s="23">
        <f t="shared" si="84"/>
        <v>0</v>
      </c>
      <c r="AT151" s="23">
        <f t="shared" si="85"/>
        <v>0</v>
      </c>
      <c r="AU151" s="24">
        <f t="shared" si="86"/>
        <v>0</v>
      </c>
      <c r="AV151" s="23">
        <f t="shared" si="87"/>
        <v>0</v>
      </c>
      <c r="AW151" s="23">
        <f t="shared" si="88"/>
        <v>0</v>
      </c>
      <c r="AX151" s="23">
        <f t="shared" si="89"/>
        <v>0</v>
      </c>
      <c r="AY151" s="23">
        <f t="shared" si="90"/>
        <v>0</v>
      </c>
      <c r="AZ151" s="23">
        <f t="shared" si="91"/>
        <v>0</v>
      </c>
      <c r="BA151" s="24">
        <f t="shared" si="92"/>
        <v>0</v>
      </c>
      <c r="BB151" s="24">
        <f t="shared" si="93"/>
        <v>0</v>
      </c>
      <c r="BC151" s="24">
        <f t="shared" si="94"/>
        <v>0</v>
      </c>
      <c r="BD151" s="24">
        <f t="shared" si="95"/>
        <v>0</v>
      </c>
      <c r="BE151" s="24">
        <f t="shared" si="96"/>
        <v>0</v>
      </c>
      <c r="BF151" s="24">
        <f t="shared" si="97"/>
        <v>0</v>
      </c>
      <c r="BG151" s="24">
        <f t="shared" si="98"/>
        <v>0</v>
      </c>
      <c r="BH151" s="24">
        <f t="shared" si="99"/>
        <v>0</v>
      </c>
      <c r="BI151" s="24">
        <f t="shared" si="100"/>
        <v>0</v>
      </c>
      <c r="BJ151" s="24">
        <f t="shared" si="101"/>
        <v>0</v>
      </c>
      <c r="BK151" s="24">
        <f t="shared" si="102"/>
        <v>0</v>
      </c>
      <c r="BL151" s="24">
        <f t="shared" si="103"/>
        <v>0</v>
      </c>
      <c r="BM151" s="24">
        <f t="shared" si="104"/>
        <v>0</v>
      </c>
      <c r="BN151" s="24">
        <f t="shared" si="105"/>
        <v>0</v>
      </c>
      <c r="BO151" s="24">
        <f t="shared" si="106"/>
        <v>0</v>
      </c>
      <c r="BP151" s="24">
        <f t="shared" si="107"/>
        <v>0</v>
      </c>
      <c r="BQ151" s="24">
        <f t="shared" si="108"/>
        <v>0</v>
      </c>
      <c r="BR151" s="24" t="str">
        <f t="shared" si="109"/>
        <v/>
      </c>
      <c r="BS151" s="74" t="str">
        <f t="shared" si="110"/>
        <v xml:space="preserve"> </v>
      </c>
      <c r="BT151" s="74" t="str">
        <f t="shared" si="111"/>
        <v xml:space="preserve"> </v>
      </c>
      <c r="BU151" s="74" t="str">
        <f t="shared" si="112"/>
        <v xml:space="preserve"> </v>
      </c>
      <c r="BV151" s="76" t="str">
        <f t="shared" si="113"/>
        <v/>
      </c>
      <c r="BW151" s="75" t="str">
        <f t="shared" si="114"/>
        <v/>
      </c>
      <c r="BX151" s="68" t="str">
        <f t="shared" si="78"/>
        <v/>
      </c>
      <c r="BY151" s="69" t="str">
        <f t="shared" si="115"/>
        <v/>
      </c>
      <c r="BZ151" s="6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</row>
    <row r="152" spans="1:106">
      <c r="A152" s="33">
        <v>140</v>
      </c>
      <c r="B152" s="3"/>
      <c r="C152" s="3"/>
      <c r="D152" s="3"/>
      <c r="E152" s="143" t="str">
        <f t="shared" si="79"/>
        <v/>
      </c>
      <c r="F152" s="3"/>
      <c r="G152" s="4"/>
      <c r="H152" s="4"/>
      <c r="I152" s="4"/>
      <c r="J152" s="4"/>
      <c r="K152" s="4"/>
      <c r="L152" s="4"/>
      <c r="M152" s="91"/>
      <c r="N152" s="20"/>
      <c r="O152" s="21"/>
      <c r="P152" s="22"/>
      <c r="Q152" s="21"/>
      <c r="R152" s="22"/>
      <c r="S152" s="21"/>
      <c r="T152" s="22"/>
      <c r="U152" s="21"/>
      <c r="V152" s="22"/>
      <c r="W152" s="20"/>
      <c r="X152" s="21"/>
      <c r="Y152" s="22"/>
      <c r="Z152" s="20"/>
      <c r="AA152" s="21"/>
      <c r="AB152" s="22"/>
      <c r="AC152" s="20"/>
      <c r="AD152" s="21"/>
      <c r="AE152" s="22"/>
      <c r="AF152" s="20"/>
      <c r="AG152" s="21"/>
      <c r="AH152" s="22"/>
      <c r="AI152" s="20"/>
      <c r="AJ152" s="53"/>
      <c r="AK152" s="21"/>
      <c r="AL152" s="56"/>
      <c r="AM152" s="3"/>
      <c r="AN152" s="3"/>
      <c r="AO152" s="23">
        <f t="shared" si="80"/>
        <v>0</v>
      </c>
      <c r="AP152" s="23">
        <f t="shared" si="81"/>
        <v>0</v>
      </c>
      <c r="AQ152" s="23">
        <f t="shared" si="82"/>
        <v>0</v>
      </c>
      <c r="AR152" s="23">
        <f t="shared" si="83"/>
        <v>0</v>
      </c>
      <c r="AS152" s="23">
        <f t="shared" si="84"/>
        <v>0</v>
      </c>
      <c r="AT152" s="23">
        <f t="shared" si="85"/>
        <v>0</v>
      </c>
      <c r="AU152" s="24">
        <f t="shared" si="86"/>
        <v>0</v>
      </c>
      <c r="AV152" s="23">
        <f t="shared" si="87"/>
        <v>0</v>
      </c>
      <c r="AW152" s="23">
        <f t="shared" si="88"/>
        <v>0</v>
      </c>
      <c r="AX152" s="23">
        <f t="shared" si="89"/>
        <v>0</v>
      </c>
      <c r="AY152" s="23">
        <f t="shared" si="90"/>
        <v>0</v>
      </c>
      <c r="AZ152" s="23">
        <f t="shared" si="91"/>
        <v>0</v>
      </c>
      <c r="BA152" s="24">
        <f t="shared" si="92"/>
        <v>0</v>
      </c>
      <c r="BB152" s="24">
        <f t="shared" si="93"/>
        <v>0</v>
      </c>
      <c r="BC152" s="24">
        <f t="shared" si="94"/>
        <v>0</v>
      </c>
      <c r="BD152" s="24">
        <f t="shared" si="95"/>
        <v>0</v>
      </c>
      <c r="BE152" s="24">
        <f t="shared" si="96"/>
        <v>0</v>
      </c>
      <c r="BF152" s="24">
        <f t="shared" si="97"/>
        <v>0</v>
      </c>
      <c r="BG152" s="24">
        <f t="shared" si="98"/>
        <v>0</v>
      </c>
      <c r="BH152" s="24">
        <f t="shared" si="99"/>
        <v>0</v>
      </c>
      <c r="BI152" s="24">
        <f t="shared" si="100"/>
        <v>0</v>
      </c>
      <c r="BJ152" s="24">
        <f t="shared" si="101"/>
        <v>0</v>
      </c>
      <c r="BK152" s="24">
        <f t="shared" si="102"/>
        <v>0</v>
      </c>
      <c r="BL152" s="24">
        <f t="shared" si="103"/>
        <v>0</v>
      </c>
      <c r="BM152" s="24">
        <f t="shared" si="104"/>
        <v>0</v>
      </c>
      <c r="BN152" s="24">
        <f t="shared" si="105"/>
        <v>0</v>
      </c>
      <c r="BO152" s="24">
        <f t="shared" si="106"/>
        <v>0</v>
      </c>
      <c r="BP152" s="24">
        <f t="shared" si="107"/>
        <v>0</v>
      </c>
      <c r="BQ152" s="24">
        <f t="shared" si="108"/>
        <v>0</v>
      </c>
      <c r="BR152" s="24" t="str">
        <f t="shared" si="109"/>
        <v/>
      </c>
      <c r="BS152" s="74" t="str">
        <f t="shared" si="110"/>
        <v xml:space="preserve"> </v>
      </c>
      <c r="BT152" s="74" t="str">
        <f t="shared" si="111"/>
        <v xml:space="preserve"> </v>
      </c>
      <c r="BU152" s="74" t="str">
        <f t="shared" si="112"/>
        <v xml:space="preserve"> </v>
      </c>
      <c r="BV152" s="76" t="str">
        <f t="shared" si="113"/>
        <v/>
      </c>
      <c r="BW152" s="75" t="str">
        <f t="shared" si="114"/>
        <v/>
      </c>
      <c r="BX152" s="68" t="str">
        <f t="shared" si="78"/>
        <v/>
      </c>
      <c r="BY152" s="69" t="str">
        <f t="shared" si="115"/>
        <v/>
      </c>
      <c r="BZ152" s="6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</row>
    <row r="153" spans="1:106">
      <c r="A153" s="33">
        <v>141</v>
      </c>
      <c r="B153" s="3"/>
      <c r="C153" s="3"/>
      <c r="D153" s="3"/>
      <c r="E153" s="143" t="str">
        <f t="shared" si="79"/>
        <v/>
      </c>
      <c r="F153" s="3"/>
      <c r="G153" s="4"/>
      <c r="H153" s="4"/>
      <c r="I153" s="4"/>
      <c r="J153" s="4"/>
      <c r="K153" s="4"/>
      <c r="L153" s="4"/>
      <c r="M153" s="91"/>
      <c r="N153" s="20"/>
      <c r="O153" s="21"/>
      <c r="P153" s="22"/>
      <c r="Q153" s="21"/>
      <c r="R153" s="22"/>
      <c r="S153" s="21"/>
      <c r="T153" s="22"/>
      <c r="U153" s="21"/>
      <c r="V153" s="22"/>
      <c r="W153" s="20"/>
      <c r="X153" s="21"/>
      <c r="Y153" s="22"/>
      <c r="Z153" s="20"/>
      <c r="AA153" s="21"/>
      <c r="AB153" s="22"/>
      <c r="AC153" s="20"/>
      <c r="AD153" s="21"/>
      <c r="AE153" s="22"/>
      <c r="AF153" s="20"/>
      <c r="AG153" s="21"/>
      <c r="AH153" s="22"/>
      <c r="AI153" s="20"/>
      <c r="AJ153" s="53"/>
      <c r="AK153" s="21"/>
      <c r="AL153" s="56"/>
      <c r="AM153" s="3"/>
      <c r="AN153" s="3"/>
      <c r="AO153" s="23">
        <f t="shared" si="80"/>
        <v>0</v>
      </c>
      <c r="AP153" s="23">
        <f t="shared" si="81"/>
        <v>0</v>
      </c>
      <c r="AQ153" s="23">
        <f t="shared" si="82"/>
        <v>0</v>
      </c>
      <c r="AR153" s="23">
        <f t="shared" si="83"/>
        <v>0</v>
      </c>
      <c r="AS153" s="23">
        <f t="shared" si="84"/>
        <v>0</v>
      </c>
      <c r="AT153" s="23">
        <f t="shared" si="85"/>
        <v>0</v>
      </c>
      <c r="AU153" s="24">
        <f t="shared" si="86"/>
        <v>0</v>
      </c>
      <c r="AV153" s="23">
        <f t="shared" si="87"/>
        <v>0</v>
      </c>
      <c r="AW153" s="23">
        <f t="shared" si="88"/>
        <v>0</v>
      </c>
      <c r="AX153" s="23">
        <f t="shared" si="89"/>
        <v>0</v>
      </c>
      <c r="AY153" s="23">
        <f t="shared" si="90"/>
        <v>0</v>
      </c>
      <c r="AZ153" s="23">
        <f t="shared" si="91"/>
        <v>0</v>
      </c>
      <c r="BA153" s="24">
        <f t="shared" si="92"/>
        <v>0</v>
      </c>
      <c r="BB153" s="24">
        <f t="shared" si="93"/>
        <v>0</v>
      </c>
      <c r="BC153" s="24">
        <f t="shared" si="94"/>
        <v>0</v>
      </c>
      <c r="BD153" s="24">
        <f t="shared" si="95"/>
        <v>0</v>
      </c>
      <c r="BE153" s="24">
        <f t="shared" si="96"/>
        <v>0</v>
      </c>
      <c r="BF153" s="24">
        <f t="shared" si="97"/>
        <v>0</v>
      </c>
      <c r="BG153" s="24">
        <f t="shared" si="98"/>
        <v>0</v>
      </c>
      <c r="BH153" s="24">
        <f t="shared" si="99"/>
        <v>0</v>
      </c>
      <c r="BI153" s="24">
        <f t="shared" si="100"/>
        <v>0</v>
      </c>
      <c r="BJ153" s="24">
        <f t="shared" si="101"/>
        <v>0</v>
      </c>
      <c r="BK153" s="24">
        <f t="shared" si="102"/>
        <v>0</v>
      </c>
      <c r="BL153" s="24">
        <f t="shared" si="103"/>
        <v>0</v>
      </c>
      <c r="BM153" s="24">
        <f t="shared" si="104"/>
        <v>0</v>
      </c>
      <c r="BN153" s="24">
        <f t="shared" si="105"/>
        <v>0</v>
      </c>
      <c r="BO153" s="24">
        <f t="shared" si="106"/>
        <v>0</v>
      </c>
      <c r="BP153" s="24">
        <f t="shared" si="107"/>
        <v>0</v>
      </c>
      <c r="BQ153" s="24">
        <f t="shared" si="108"/>
        <v>0</v>
      </c>
      <c r="BR153" s="24" t="str">
        <f t="shared" si="109"/>
        <v/>
      </c>
      <c r="BS153" s="74" t="str">
        <f t="shared" si="110"/>
        <v xml:space="preserve"> </v>
      </c>
      <c r="BT153" s="74" t="str">
        <f t="shared" si="111"/>
        <v xml:space="preserve"> </v>
      </c>
      <c r="BU153" s="74" t="str">
        <f t="shared" si="112"/>
        <v xml:space="preserve"> </v>
      </c>
      <c r="BV153" s="76" t="str">
        <f t="shared" si="113"/>
        <v/>
      </c>
      <c r="BW153" s="75" t="str">
        <f t="shared" si="114"/>
        <v/>
      </c>
      <c r="BX153" s="68" t="str">
        <f t="shared" si="78"/>
        <v/>
      </c>
      <c r="BY153" s="69" t="str">
        <f t="shared" si="115"/>
        <v/>
      </c>
      <c r="BZ153" s="6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</row>
    <row r="154" spans="1:106">
      <c r="A154" s="33">
        <v>142</v>
      </c>
      <c r="B154" s="3"/>
      <c r="C154" s="3"/>
      <c r="D154" s="3"/>
      <c r="E154" s="143" t="str">
        <f t="shared" si="79"/>
        <v/>
      </c>
      <c r="F154" s="3"/>
      <c r="G154" s="4"/>
      <c r="H154" s="4"/>
      <c r="I154" s="4"/>
      <c r="J154" s="4"/>
      <c r="K154" s="4"/>
      <c r="L154" s="4"/>
      <c r="M154" s="91"/>
      <c r="N154" s="20"/>
      <c r="O154" s="21"/>
      <c r="P154" s="22"/>
      <c r="Q154" s="21"/>
      <c r="R154" s="22"/>
      <c r="S154" s="21"/>
      <c r="T154" s="22"/>
      <c r="U154" s="21"/>
      <c r="V154" s="22"/>
      <c r="W154" s="20"/>
      <c r="X154" s="21"/>
      <c r="Y154" s="22"/>
      <c r="Z154" s="20"/>
      <c r="AA154" s="21"/>
      <c r="AB154" s="22"/>
      <c r="AC154" s="20"/>
      <c r="AD154" s="21"/>
      <c r="AE154" s="22"/>
      <c r="AF154" s="20"/>
      <c r="AG154" s="21"/>
      <c r="AH154" s="22"/>
      <c r="AI154" s="20"/>
      <c r="AJ154" s="53"/>
      <c r="AK154" s="21"/>
      <c r="AL154" s="56"/>
      <c r="AM154" s="3"/>
      <c r="AN154" s="3"/>
      <c r="AO154" s="23">
        <f t="shared" si="80"/>
        <v>0</v>
      </c>
      <c r="AP154" s="23">
        <f t="shared" si="81"/>
        <v>0</v>
      </c>
      <c r="AQ154" s="23">
        <f t="shared" si="82"/>
        <v>0</v>
      </c>
      <c r="AR154" s="23">
        <f t="shared" si="83"/>
        <v>0</v>
      </c>
      <c r="AS154" s="23">
        <f t="shared" si="84"/>
        <v>0</v>
      </c>
      <c r="AT154" s="23">
        <f t="shared" si="85"/>
        <v>0</v>
      </c>
      <c r="AU154" s="24">
        <f t="shared" si="86"/>
        <v>0</v>
      </c>
      <c r="AV154" s="23">
        <f t="shared" si="87"/>
        <v>0</v>
      </c>
      <c r="AW154" s="23">
        <f t="shared" si="88"/>
        <v>0</v>
      </c>
      <c r="AX154" s="23">
        <f t="shared" si="89"/>
        <v>0</v>
      </c>
      <c r="AY154" s="23">
        <f t="shared" si="90"/>
        <v>0</v>
      </c>
      <c r="AZ154" s="23">
        <f t="shared" si="91"/>
        <v>0</v>
      </c>
      <c r="BA154" s="24">
        <f t="shared" si="92"/>
        <v>0</v>
      </c>
      <c r="BB154" s="24">
        <f t="shared" si="93"/>
        <v>0</v>
      </c>
      <c r="BC154" s="24">
        <f t="shared" si="94"/>
        <v>0</v>
      </c>
      <c r="BD154" s="24">
        <f t="shared" si="95"/>
        <v>0</v>
      </c>
      <c r="BE154" s="24">
        <f t="shared" si="96"/>
        <v>0</v>
      </c>
      <c r="BF154" s="24">
        <f t="shared" si="97"/>
        <v>0</v>
      </c>
      <c r="BG154" s="24">
        <f t="shared" si="98"/>
        <v>0</v>
      </c>
      <c r="BH154" s="24">
        <f t="shared" si="99"/>
        <v>0</v>
      </c>
      <c r="BI154" s="24">
        <f t="shared" si="100"/>
        <v>0</v>
      </c>
      <c r="BJ154" s="24">
        <f t="shared" si="101"/>
        <v>0</v>
      </c>
      <c r="BK154" s="24">
        <f t="shared" si="102"/>
        <v>0</v>
      </c>
      <c r="BL154" s="24">
        <f t="shared" si="103"/>
        <v>0</v>
      </c>
      <c r="BM154" s="24">
        <f t="shared" si="104"/>
        <v>0</v>
      </c>
      <c r="BN154" s="24">
        <f t="shared" si="105"/>
        <v>0</v>
      </c>
      <c r="BO154" s="24">
        <f t="shared" si="106"/>
        <v>0</v>
      </c>
      <c r="BP154" s="24">
        <f t="shared" si="107"/>
        <v>0</v>
      </c>
      <c r="BQ154" s="24">
        <f t="shared" si="108"/>
        <v>0</v>
      </c>
      <c r="BR154" s="24" t="str">
        <f t="shared" si="109"/>
        <v/>
      </c>
      <c r="BS154" s="74" t="str">
        <f t="shared" si="110"/>
        <v xml:space="preserve"> </v>
      </c>
      <c r="BT154" s="74" t="str">
        <f t="shared" si="111"/>
        <v xml:space="preserve"> </v>
      </c>
      <c r="BU154" s="74" t="str">
        <f t="shared" si="112"/>
        <v xml:space="preserve"> </v>
      </c>
      <c r="BV154" s="76" t="str">
        <f t="shared" si="113"/>
        <v/>
      </c>
      <c r="BW154" s="75" t="str">
        <f t="shared" si="114"/>
        <v/>
      </c>
      <c r="BX154" s="68" t="str">
        <f t="shared" si="78"/>
        <v/>
      </c>
      <c r="BY154" s="69" t="str">
        <f t="shared" si="115"/>
        <v/>
      </c>
      <c r="BZ154" s="6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1:106">
      <c r="A155" s="33">
        <v>143</v>
      </c>
      <c r="B155" s="3"/>
      <c r="C155" s="3"/>
      <c r="D155" s="3"/>
      <c r="E155" s="143" t="str">
        <f t="shared" si="79"/>
        <v/>
      </c>
      <c r="F155" s="3"/>
      <c r="G155" s="4"/>
      <c r="H155" s="4"/>
      <c r="I155" s="4"/>
      <c r="J155" s="4"/>
      <c r="K155" s="4"/>
      <c r="L155" s="4"/>
      <c r="M155" s="91"/>
      <c r="N155" s="20"/>
      <c r="O155" s="21"/>
      <c r="P155" s="22"/>
      <c r="Q155" s="21"/>
      <c r="R155" s="22"/>
      <c r="S155" s="21"/>
      <c r="T155" s="22"/>
      <c r="U155" s="21"/>
      <c r="V155" s="22"/>
      <c r="W155" s="20"/>
      <c r="X155" s="21"/>
      <c r="Y155" s="22"/>
      <c r="Z155" s="20"/>
      <c r="AA155" s="21"/>
      <c r="AB155" s="22"/>
      <c r="AC155" s="20"/>
      <c r="AD155" s="21"/>
      <c r="AE155" s="22"/>
      <c r="AF155" s="20"/>
      <c r="AG155" s="21"/>
      <c r="AH155" s="22"/>
      <c r="AI155" s="20"/>
      <c r="AJ155" s="53"/>
      <c r="AK155" s="21"/>
      <c r="AL155" s="56"/>
      <c r="AM155" s="3"/>
      <c r="AN155" s="3"/>
      <c r="AO155" s="23">
        <f t="shared" si="80"/>
        <v>0</v>
      </c>
      <c r="AP155" s="23">
        <f t="shared" si="81"/>
        <v>0</v>
      </c>
      <c r="AQ155" s="23">
        <f t="shared" si="82"/>
        <v>0</v>
      </c>
      <c r="AR155" s="23">
        <f t="shared" si="83"/>
        <v>0</v>
      </c>
      <c r="AS155" s="23">
        <f t="shared" si="84"/>
        <v>0</v>
      </c>
      <c r="AT155" s="23">
        <f t="shared" si="85"/>
        <v>0</v>
      </c>
      <c r="AU155" s="24">
        <f t="shared" si="86"/>
        <v>0</v>
      </c>
      <c r="AV155" s="23">
        <f t="shared" si="87"/>
        <v>0</v>
      </c>
      <c r="AW155" s="23">
        <f t="shared" si="88"/>
        <v>0</v>
      </c>
      <c r="AX155" s="23">
        <f t="shared" si="89"/>
        <v>0</v>
      </c>
      <c r="AY155" s="23">
        <f t="shared" si="90"/>
        <v>0</v>
      </c>
      <c r="AZ155" s="23">
        <f t="shared" si="91"/>
        <v>0</v>
      </c>
      <c r="BA155" s="24">
        <f t="shared" si="92"/>
        <v>0</v>
      </c>
      <c r="BB155" s="24">
        <f t="shared" si="93"/>
        <v>0</v>
      </c>
      <c r="BC155" s="24">
        <f t="shared" si="94"/>
        <v>0</v>
      </c>
      <c r="BD155" s="24">
        <f t="shared" si="95"/>
        <v>0</v>
      </c>
      <c r="BE155" s="24">
        <f t="shared" si="96"/>
        <v>0</v>
      </c>
      <c r="BF155" s="24">
        <f t="shared" si="97"/>
        <v>0</v>
      </c>
      <c r="BG155" s="24">
        <f t="shared" si="98"/>
        <v>0</v>
      </c>
      <c r="BH155" s="24">
        <f t="shared" si="99"/>
        <v>0</v>
      </c>
      <c r="BI155" s="24">
        <f t="shared" si="100"/>
        <v>0</v>
      </c>
      <c r="BJ155" s="24">
        <f t="shared" si="101"/>
        <v>0</v>
      </c>
      <c r="BK155" s="24">
        <f t="shared" si="102"/>
        <v>0</v>
      </c>
      <c r="BL155" s="24">
        <f t="shared" si="103"/>
        <v>0</v>
      </c>
      <c r="BM155" s="24">
        <f t="shared" si="104"/>
        <v>0</v>
      </c>
      <c r="BN155" s="24">
        <f t="shared" si="105"/>
        <v>0</v>
      </c>
      <c r="BO155" s="24">
        <f t="shared" si="106"/>
        <v>0</v>
      </c>
      <c r="BP155" s="24">
        <f t="shared" si="107"/>
        <v>0</v>
      </c>
      <c r="BQ155" s="24">
        <f t="shared" si="108"/>
        <v>0</v>
      </c>
      <c r="BR155" s="24" t="str">
        <f t="shared" si="109"/>
        <v/>
      </c>
      <c r="BS155" s="74" t="str">
        <f t="shared" si="110"/>
        <v xml:space="preserve"> </v>
      </c>
      <c r="BT155" s="74" t="str">
        <f t="shared" si="111"/>
        <v xml:space="preserve"> </v>
      </c>
      <c r="BU155" s="74" t="str">
        <f t="shared" si="112"/>
        <v xml:space="preserve"> </v>
      </c>
      <c r="BV155" s="76" t="str">
        <f t="shared" si="113"/>
        <v/>
      </c>
      <c r="BW155" s="75" t="str">
        <f t="shared" si="114"/>
        <v/>
      </c>
      <c r="BX155" s="68" t="str">
        <f t="shared" si="78"/>
        <v/>
      </c>
      <c r="BY155" s="69" t="str">
        <f t="shared" si="115"/>
        <v/>
      </c>
      <c r="BZ155" s="6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1:106">
      <c r="A156" s="33">
        <v>144</v>
      </c>
      <c r="B156" s="3"/>
      <c r="C156" s="3"/>
      <c r="D156" s="3"/>
      <c r="E156" s="143" t="str">
        <f t="shared" si="79"/>
        <v/>
      </c>
      <c r="F156" s="3"/>
      <c r="G156" s="4"/>
      <c r="H156" s="4"/>
      <c r="I156" s="4"/>
      <c r="J156" s="4"/>
      <c r="K156" s="4"/>
      <c r="L156" s="4"/>
      <c r="M156" s="91"/>
      <c r="N156" s="20"/>
      <c r="O156" s="21"/>
      <c r="P156" s="22"/>
      <c r="Q156" s="21"/>
      <c r="R156" s="22"/>
      <c r="S156" s="21"/>
      <c r="T156" s="22"/>
      <c r="U156" s="21"/>
      <c r="V156" s="22"/>
      <c r="W156" s="20"/>
      <c r="X156" s="21"/>
      <c r="Y156" s="22"/>
      <c r="Z156" s="20"/>
      <c r="AA156" s="21"/>
      <c r="AB156" s="22"/>
      <c r="AC156" s="20"/>
      <c r="AD156" s="21"/>
      <c r="AE156" s="22"/>
      <c r="AF156" s="20"/>
      <c r="AG156" s="21"/>
      <c r="AH156" s="22"/>
      <c r="AI156" s="20"/>
      <c r="AJ156" s="53"/>
      <c r="AK156" s="21"/>
      <c r="AL156" s="56"/>
      <c r="AM156" s="3"/>
      <c r="AN156" s="3"/>
      <c r="AO156" s="23">
        <f t="shared" si="80"/>
        <v>0</v>
      </c>
      <c r="AP156" s="23">
        <f t="shared" si="81"/>
        <v>0</v>
      </c>
      <c r="AQ156" s="23">
        <f t="shared" si="82"/>
        <v>0</v>
      </c>
      <c r="AR156" s="23">
        <f t="shared" si="83"/>
        <v>0</v>
      </c>
      <c r="AS156" s="23">
        <f t="shared" si="84"/>
        <v>0</v>
      </c>
      <c r="AT156" s="23">
        <f t="shared" si="85"/>
        <v>0</v>
      </c>
      <c r="AU156" s="24">
        <f t="shared" si="86"/>
        <v>0</v>
      </c>
      <c r="AV156" s="23">
        <f t="shared" si="87"/>
        <v>0</v>
      </c>
      <c r="AW156" s="23">
        <f t="shared" si="88"/>
        <v>0</v>
      </c>
      <c r="AX156" s="23">
        <f t="shared" si="89"/>
        <v>0</v>
      </c>
      <c r="AY156" s="23">
        <f t="shared" si="90"/>
        <v>0</v>
      </c>
      <c r="AZ156" s="23">
        <f t="shared" si="91"/>
        <v>0</v>
      </c>
      <c r="BA156" s="24">
        <f t="shared" si="92"/>
        <v>0</v>
      </c>
      <c r="BB156" s="24">
        <f t="shared" si="93"/>
        <v>0</v>
      </c>
      <c r="BC156" s="24">
        <f t="shared" si="94"/>
        <v>0</v>
      </c>
      <c r="BD156" s="24">
        <f t="shared" si="95"/>
        <v>0</v>
      </c>
      <c r="BE156" s="24">
        <f t="shared" si="96"/>
        <v>0</v>
      </c>
      <c r="BF156" s="24">
        <f t="shared" si="97"/>
        <v>0</v>
      </c>
      <c r="BG156" s="24">
        <f t="shared" si="98"/>
        <v>0</v>
      </c>
      <c r="BH156" s="24">
        <f t="shared" si="99"/>
        <v>0</v>
      </c>
      <c r="BI156" s="24">
        <f t="shared" si="100"/>
        <v>0</v>
      </c>
      <c r="BJ156" s="24">
        <f t="shared" si="101"/>
        <v>0</v>
      </c>
      <c r="BK156" s="24">
        <f t="shared" si="102"/>
        <v>0</v>
      </c>
      <c r="BL156" s="24">
        <f t="shared" si="103"/>
        <v>0</v>
      </c>
      <c r="BM156" s="24">
        <f t="shared" si="104"/>
        <v>0</v>
      </c>
      <c r="BN156" s="24">
        <f t="shared" si="105"/>
        <v>0</v>
      </c>
      <c r="BO156" s="24">
        <f t="shared" si="106"/>
        <v>0</v>
      </c>
      <c r="BP156" s="24">
        <f t="shared" si="107"/>
        <v>0</v>
      </c>
      <c r="BQ156" s="24">
        <f t="shared" si="108"/>
        <v>0</v>
      </c>
      <c r="BR156" s="24" t="str">
        <f t="shared" si="109"/>
        <v/>
      </c>
      <c r="BS156" s="74" t="str">
        <f t="shared" si="110"/>
        <v xml:space="preserve"> </v>
      </c>
      <c r="BT156" s="74" t="str">
        <f t="shared" si="111"/>
        <v xml:space="preserve"> </v>
      </c>
      <c r="BU156" s="74" t="str">
        <f t="shared" si="112"/>
        <v xml:space="preserve"> </v>
      </c>
      <c r="BV156" s="76" t="str">
        <f t="shared" si="113"/>
        <v/>
      </c>
      <c r="BW156" s="75" t="str">
        <f t="shared" si="114"/>
        <v/>
      </c>
      <c r="BX156" s="68" t="str">
        <f t="shared" si="78"/>
        <v/>
      </c>
      <c r="BY156" s="69" t="str">
        <f t="shared" si="115"/>
        <v/>
      </c>
      <c r="BZ156" s="6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1:106">
      <c r="A157" s="33">
        <v>145</v>
      </c>
      <c r="B157" s="3"/>
      <c r="C157" s="3"/>
      <c r="D157" s="3"/>
      <c r="E157" s="143" t="str">
        <f t="shared" si="79"/>
        <v/>
      </c>
      <c r="F157" s="3"/>
      <c r="G157" s="4"/>
      <c r="H157" s="4"/>
      <c r="I157" s="4"/>
      <c r="J157" s="4"/>
      <c r="K157" s="4"/>
      <c r="L157" s="4"/>
      <c r="M157" s="91"/>
      <c r="N157" s="20"/>
      <c r="O157" s="21"/>
      <c r="P157" s="22"/>
      <c r="Q157" s="21"/>
      <c r="R157" s="22"/>
      <c r="S157" s="21"/>
      <c r="T157" s="22"/>
      <c r="U157" s="21"/>
      <c r="V157" s="22"/>
      <c r="W157" s="20"/>
      <c r="X157" s="21"/>
      <c r="Y157" s="22"/>
      <c r="Z157" s="20"/>
      <c r="AA157" s="21"/>
      <c r="AB157" s="22"/>
      <c r="AC157" s="20"/>
      <c r="AD157" s="21"/>
      <c r="AE157" s="22"/>
      <c r="AF157" s="20"/>
      <c r="AG157" s="21"/>
      <c r="AH157" s="22"/>
      <c r="AI157" s="20"/>
      <c r="AJ157" s="53"/>
      <c r="AK157" s="21"/>
      <c r="AL157" s="56"/>
      <c r="AM157" s="3"/>
      <c r="AN157" s="3"/>
      <c r="AO157" s="23">
        <f t="shared" si="80"/>
        <v>0</v>
      </c>
      <c r="AP157" s="23">
        <f t="shared" si="81"/>
        <v>0</v>
      </c>
      <c r="AQ157" s="23">
        <f t="shared" si="82"/>
        <v>0</v>
      </c>
      <c r="AR157" s="23">
        <f t="shared" si="83"/>
        <v>0</v>
      </c>
      <c r="AS157" s="23">
        <f t="shared" si="84"/>
        <v>0</v>
      </c>
      <c r="AT157" s="23">
        <f t="shared" si="85"/>
        <v>0</v>
      </c>
      <c r="AU157" s="24">
        <f t="shared" si="86"/>
        <v>0</v>
      </c>
      <c r="AV157" s="23">
        <f t="shared" si="87"/>
        <v>0</v>
      </c>
      <c r="AW157" s="23">
        <f t="shared" si="88"/>
        <v>0</v>
      </c>
      <c r="AX157" s="23">
        <f t="shared" si="89"/>
        <v>0</v>
      </c>
      <c r="AY157" s="23">
        <f t="shared" si="90"/>
        <v>0</v>
      </c>
      <c r="AZ157" s="23">
        <f t="shared" si="91"/>
        <v>0</v>
      </c>
      <c r="BA157" s="24">
        <f t="shared" si="92"/>
        <v>0</v>
      </c>
      <c r="BB157" s="24">
        <f t="shared" si="93"/>
        <v>0</v>
      </c>
      <c r="BC157" s="24">
        <f t="shared" si="94"/>
        <v>0</v>
      </c>
      <c r="BD157" s="24">
        <f t="shared" si="95"/>
        <v>0</v>
      </c>
      <c r="BE157" s="24">
        <f t="shared" si="96"/>
        <v>0</v>
      </c>
      <c r="BF157" s="24">
        <f t="shared" si="97"/>
        <v>0</v>
      </c>
      <c r="BG157" s="24">
        <f t="shared" si="98"/>
        <v>0</v>
      </c>
      <c r="BH157" s="24">
        <f t="shared" si="99"/>
        <v>0</v>
      </c>
      <c r="BI157" s="24">
        <f t="shared" si="100"/>
        <v>0</v>
      </c>
      <c r="BJ157" s="24">
        <f t="shared" si="101"/>
        <v>0</v>
      </c>
      <c r="BK157" s="24">
        <f t="shared" si="102"/>
        <v>0</v>
      </c>
      <c r="BL157" s="24">
        <f t="shared" si="103"/>
        <v>0</v>
      </c>
      <c r="BM157" s="24">
        <f t="shared" si="104"/>
        <v>0</v>
      </c>
      <c r="BN157" s="24">
        <f t="shared" si="105"/>
        <v>0</v>
      </c>
      <c r="BO157" s="24">
        <f t="shared" si="106"/>
        <v>0</v>
      </c>
      <c r="BP157" s="24">
        <f t="shared" si="107"/>
        <v>0</v>
      </c>
      <c r="BQ157" s="24">
        <f t="shared" si="108"/>
        <v>0</v>
      </c>
      <c r="BR157" s="24" t="str">
        <f t="shared" si="109"/>
        <v/>
      </c>
      <c r="BS157" s="74" t="str">
        <f t="shared" si="110"/>
        <v xml:space="preserve"> </v>
      </c>
      <c r="BT157" s="74" t="str">
        <f t="shared" si="111"/>
        <v xml:space="preserve"> </v>
      </c>
      <c r="BU157" s="74" t="str">
        <f t="shared" si="112"/>
        <v xml:space="preserve"> </v>
      </c>
      <c r="BV157" s="76" t="str">
        <f t="shared" si="113"/>
        <v/>
      </c>
      <c r="BW157" s="75" t="str">
        <f t="shared" si="114"/>
        <v/>
      </c>
      <c r="BX157" s="68" t="str">
        <f t="shared" si="78"/>
        <v/>
      </c>
      <c r="BY157" s="69" t="str">
        <f t="shared" si="115"/>
        <v/>
      </c>
      <c r="BZ157" s="6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1:106">
      <c r="A158" s="33">
        <v>146</v>
      </c>
      <c r="B158" s="3"/>
      <c r="C158" s="3"/>
      <c r="D158" s="3"/>
      <c r="E158" s="143" t="str">
        <f t="shared" si="79"/>
        <v/>
      </c>
      <c r="F158" s="3"/>
      <c r="G158" s="4"/>
      <c r="H158" s="4"/>
      <c r="I158" s="4"/>
      <c r="J158" s="4"/>
      <c r="K158" s="4"/>
      <c r="L158" s="4"/>
      <c r="M158" s="91"/>
      <c r="N158" s="20"/>
      <c r="O158" s="21"/>
      <c r="P158" s="22"/>
      <c r="Q158" s="21"/>
      <c r="R158" s="22"/>
      <c r="S158" s="21"/>
      <c r="T158" s="22"/>
      <c r="U158" s="21"/>
      <c r="V158" s="22"/>
      <c r="W158" s="20"/>
      <c r="X158" s="21"/>
      <c r="Y158" s="22"/>
      <c r="Z158" s="20"/>
      <c r="AA158" s="21"/>
      <c r="AB158" s="22"/>
      <c r="AC158" s="20"/>
      <c r="AD158" s="21"/>
      <c r="AE158" s="22"/>
      <c r="AF158" s="20"/>
      <c r="AG158" s="21"/>
      <c r="AH158" s="22"/>
      <c r="AI158" s="20"/>
      <c r="AJ158" s="53"/>
      <c r="AK158" s="21"/>
      <c r="AL158" s="56"/>
      <c r="AM158" s="3"/>
      <c r="AN158" s="3"/>
      <c r="AO158" s="23">
        <f t="shared" si="80"/>
        <v>0</v>
      </c>
      <c r="AP158" s="23">
        <f t="shared" si="81"/>
        <v>0</v>
      </c>
      <c r="AQ158" s="23">
        <f t="shared" si="82"/>
        <v>0</v>
      </c>
      <c r="AR158" s="23">
        <f t="shared" si="83"/>
        <v>0</v>
      </c>
      <c r="AS158" s="23">
        <f t="shared" si="84"/>
        <v>0</v>
      </c>
      <c r="AT158" s="23">
        <f t="shared" si="85"/>
        <v>0</v>
      </c>
      <c r="AU158" s="24">
        <f t="shared" si="86"/>
        <v>0</v>
      </c>
      <c r="AV158" s="23">
        <f t="shared" si="87"/>
        <v>0</v>
      </c>
      <c r="AW158" s="23">
        <f t="shared" si="88"/>
        <v>0</v>
      </c>
      <c r="AX158" s="23">
        <f t="shared" si="89"/>
        <v>0</v>
      </c>
      <c r="AY158" s="23">
        <f t="shared" si="90"/>
        <v>0</v>
      </c>
      <c r="AZ158" s="23">
        <f t="shared" si="91"/>
        <v>0</v>
      </c>
      <c r="BA158" s="24">
        <f t="shared" si="92"/>
        <v>0</v>
      </c>
      <c r="BB158" s="24">
        <f t="shared" si="93"/>
        <v>0</v>
      </c>
      <c r="BC158" s="24">
        <f t="shared" si="94"/>
        <v>0</v>
      </c>
      <c r="BD158" s="24">
        <f t="shared" si="95"/>
        <v>0</v>
      </c>
      <c r="BE158" s="24">
        <f t="shared" si="96"/>
        <v>0</v>
      </c>
      <c r="BF158" s="24">
        <f t="shared" si="97"/>
        <v>0</v>
      </c>
      <c r="BG158" s="24">
        <f t="shared" si="98"/>
        <v>0</v>
      </c>
      <c r="BH158" s="24">
        <f t="shared" si="99"/>
        <v>0</v>
      </c>
      <c r="BI158" s="24">
        <f t="shared" si="100"/>
        <v>0</v>
      </c>
      <c r="BJ158" s="24">
        <f t="shared" si="101"/>
        <v>0</v>
      </c>
      <c r="BK158" s="24">
        <f t="shared" si="102"/>
        <v>0</v>
      </c>
      <c r="BL158" s="24">
        <f t="shared" si="103"/>
        <v>0</v>
      </c>
      <c r="BM158" s="24">
        <f t="shared" si="104"/>
        <v>0</v>
      </c>
      <c r="BN158" s="24">
        <f t="shared" si="105"/>
        <v>0</v>
      </c>
      <c r="BO158" s="24">
        <f t="shared" si="106"/>
        <v>0</v>
      </c>
      <c r="BP158" s="24">
        <f t="shared" si="107"/>
        <v>0</v>
      </c>
      <c r="BQ158" s="24">
        <f t="shared" si="108"/>
        <v>0</v>
      </c>
      <c r="BR158" s="24" t="str">
        <f t="shared" si="109"/>
        <v/>
      </c>
      <c r="BS158" s="74" t="str">
        <f t="shared" si="110"/>
        <v xml:space="preserve"> </v>
      </c>
      <c r="BT158" s="74" t="str">
        <f t="shared" si="111"/>
        <v xml:space="preserve"> </v>
      </c>
      <c r="BU158" s="74" t="str">
        <f t="shared" si="112"/>
        <v xml:space="preserve"> </v>
      </c>
      <c r="BV158" s="76" t="str">
        <f t="shared" si="113"/>
        <v/>
      </c>
      <c r="BW158" s="75" t="str">
        <f t="shared" si="114"/>
        <v/>
      </c>
      <c r="BX158" s="68" t="str">
        <f t="shared" si="78"/>
        <v/>
      </c>
      <c r="BY158" s="69" t="str">
        <f t="shared" si="115"/>
        <v/>
      </c>
      <c r="BZ158" s="6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1:106">
      <c r="A159" s="33">
        <v>147</v>
      </c>
      <c r="B159" s="3"/>
      <c r="C159" s="3"/>
      <c r="D159" s="3"/>
      <c r="E159" s="143" t="str">
        <f t="shared" si="79"/>
        <v/>
      </c>
      <c r="F159" s="3"/>
      <c r="G159" s="4"/>
      <c r="H159" s="4"/>
      <c r="I159" s="4"/>
      <c r="J159" s="4"/>
      <c r="K159" s="4"/>
      <c r="L159" s="4"/>
      <c r="M159" s="91"/>
      <c r="N159" s="20"/>
      <c r="O159" s="21"/>
      <c r="P159" s="22"/>
      <c r="Q159" s="21"/>
      <c r="R159" s="22"/>
      <c r="S159" s="21"/>
      <c r="T159" s="22"/>
      <c r="U159" s="21"/>
      <c r="V159" s="22"/>
      <c r="W159" s="20"/>
      <c r="X159" s="21"/>
      <c r="Y159" s="22"/>
      <c r="Z159" s="20"/>
      <c r="AA159" s="21"/>
      <c r="AB159" s="22"/>
      <c r="AC159" s="20"/>
      <c r="AD159" s="21"/>
      <c r="AE159" s="22"/>
      <c r="AF159" s="20"/>
      <c r="AG159" s="21"/>
      <c r="AH159" s="22"/>
      <c r="AI159" s="20"/>
      <c r="AJ159" s="53"/>
      <c r="AK159" s="21"/>
      <c r="AL159" s="56"/>
      <c r="AM159" s="3"/>
      <c r="AN159" s="3"/>
      <c r="AO159" s="23">
        <f t="shared" si="80"/>
        <v>0</v>
      </c>
      <c r="AP159" s="23">
        <f t="shared" si="81"/>
        <v>0</v>
      </c>
      <c r="AQ159" s="23">
        <f t="shared" si="82"/>
        <v>0</v>
      </c>
      <c r="AR159" s="23">
        <f t="shared" si="83"/>
        <v>0</v>
      </c>
      <c r="AS159" s="23">
        <f t="shared" si="84"/>
        <v>0</v>
      </c>
      <c r="AT159" s="23">
        <f t="shared" si="85"/>
        <v>0</v>
      </c>
      <c r="AU159" s="24">
        <f t="shared" si="86"/>
        <v>0</v>
      </c>
      <c r="AV159" s="23">
        <f t="shared" si="87"/>
        <v>0</v>
      </c>
      <c r="AW159" s="23">
        <f t="shared" si="88"/>
        <v>0</v>
      </c>
      <c r="AX159" s="23">
        <f t="shared" si="89"/>
        <v>0</v>
      </c>
      <c r="AY159" s="23">
        <f t="shared" si="90"/>
        <v>0</v>
      </c>
      <c r="AZ159" s="23">
        <f t="shared" si="91"/>
        <v>0</v>
      </c>
      <c r="BA159" s="24">
        <f t="shared" si="92"/>
        <v>0</v>
      </c>
      <c r="BB159" s="24">
        <f t="shared" si="93"/>
        <v>0</v>
      </c>
      <c r="BC159" s="24">
        <f t="shared" si="94"/>
        <v>0</v>
      </c>
      <c r="BD159" s="24">
        <f t="shared" si="95"/>
        <v>0</v>
      </c>
      <c r="BE159" s="24">
        <f t="shared" si="96"/>
        <v>0</v>
      </c>
      <c r="BF159" s="24">
        <f t="shared" si="97"/>
        <v>0</v>
      </c>
      <c r="BG159" s="24">
        <f t="shared" si="98"/>
        <v>0</v>
      </c>
      <c r="BH159" s="24">
        <f t="shared" si="99"/>
        <v>0</v>
      </c>
      <c r="BI159" s="24">
        <f t="shared" si="100"/>
        <v>0</v>
      </c>
      <c r="BJ159" s="24">
        <f t="shared" si="101"/>
        <v>0</v>
      </c>
      <c r="BK159" s="24">
        <f t="shared" si="102"/>
        <v>0</v>
      </c>
      <c r="BL159" s="24">
        <f t="shared" si="103"/>
        <v>0</v>
      </c>
      <c r="BM159" s="24">
        <f t="shared" si="104"/>
        <v>0</v>
      </c>
      <c r="BN159" s="24">
        <f t="shared" si="105"/>
        <v>0</v>
      </c>
      <c r="BO159" s="24">
        <f t="shared" si="106"/>
        <v>0</v>
      </c>
      <c r="BP159" s="24">
        <f t="shared" si="107"/>
        <v>0</v>
      </c>
      <c r="BQ159" s="24">
        <f t="shared" si="108"/>
        <v>0</v>
      </c>
      <c r="BR159" s="24" t="str">
        <f t="shared" si="109"/>
        <v/>
      </c>
      <c r="BS159" s="74" t="str">
        <f t="shared" si="110"/>
        <v xml:space="preserve"> </v>
      </c>
      <c r="BT159" s="74" t="str">
        <f t="shared" si="111"/>
        <v xml:space="preserve"> </v>
      </c>
      <c r="BU159" s="74" t="str">
        <f t="shared" si="112"/>
        <v xml:space="preserve"> </v>
      </c>
      <c r="BV159" s="76" t="str">
        <f t="shared" si="113"/>
        <v/>
      </c>
      <c r="BW159" s="75" t="str">
        <f t="shared" si="114"/>
        <v/>
      </c>
      <c r="BX159" s="68" t="str">
        <f t="shared" si="78"/>
        <v/>
      </c>
      <c r="BY159" s="69" t="str">
        <f t="shared" si="115"/>
        <v/>
      </c>
      <c r="BZ159" s="6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1:106">
      <c r="A160" s="33">
        <v>148</v>
      </c>
      <c r="B160" s="3"/>
      <c r="C160" s="3"/>
      <c r="D160" s="3"/>
      <c r="E160" s="143" t="str">
        <f t="shared" si="79"/>
        <v/>
      </c>
      <c r="F160" s="3"/>
      <c r="G160" s="4"/>
      <c r="H160" s="4"/>
      <c r="I160" s="4"/>
      <c r="J160" s="4"/>
      <c r="K160" s="4"/>
      <c r="L160" s="4"/>
      <c r="M160" s="91"/>
      <c r="N160" s="20"/>
      <c r="O160" s="21"/>
      <c r="P160" s="22"/>
      <c r="Q160" s="21"/>
      <c r="R160" s="22"/>
      <c r="S160" s="21"/>
      <c r="T160" s="22"/>
      <c r="U160" s="21"/>
      <c r="V160" s="22"/>
      <c r="W160" s="20"/>
      <c r="X160" s="21"/>
      <c r="Y160" s="22"/>
      <c r="Z160" s="20"/>
      <c r="AA160" s="21"/>
      <c r="AB160" s="22"/>
      <c r="AC160" s="20"/>
      <c r="AD160" s="21"/>
      <c r="AE160" s="22"/>
      <c r="AF160" s="20"/>
      <c r="AG160" s="21"/>
      <c r="AH160" s="22"/>
      <c r="AI160" s="20"/>
      <c r="AJ160" s="53"/>
      <c r="AK160" s="21"/>
      <c r="AL160" s="56"/>
      <c r="AM160" s="3"/>
      <c r="AN160" s="3"/>
      <c r="AO160" s="23">
        <f t="shared" si="80"/>
        <v>0</v>
      </c>
      <c r="AP160" s="23">
        <f t="shared" si="81"/>
        <v>0</v>
      </c>
      <c r="AQ160" s="23">
        <f t="shared" si="82"/>
        <v>0</v>
      </c>
      <c r="AR160" s="23">
        <f t="shared" si="83"/>
        <v>0</v>
      </c>
      <c r="AS160" s="23">
        <f t="shared" si="84"/>
        <v>0</v>
      </c>
      <c r="AT160" s="23">
        <f t="shared" si="85"/>
        <v>0</v>
      </c>
      <c r="AU160" s="24">
        <f t="shared" si="86"/>
        <v>0</v>
      </c>
      <c r="AV160" s="23">
        <f t="shared" si="87"/>
        <v>0</v>
      </c>
      <c r="AW160" s="23">
        <f t="shared" si="88"/>
        <v>0</v>
      </c>
      <c r="AX160" s="23">
        <f t="shared" si="89"/>
        <v>0</v>
      </c>
      <c r="AY160" s="23">
        <f t="shared" si="90"/>
        <v>0</v>
      </c>
      <c r="AZ160" s="23">
        <f t="shared" si="91"/>
        <v>0</v>
      </c>
      <c r="BA160" s="24">
        <f t="shared" si="92"/>
        <v>0</v>
      </c>
      <c r="BB160" s="24">
        <f t="shared" si="93"/>
        <v>0</v>
      </c>
      <c r="BC160" s="24">
        <f t="shared" si="94"/>
        <v>0</v>
      </c>
      <c r="BD160" s="24">
        <f t="shared" si="95"/>
        <v>0</v>
      </c>
      <c r="BE160" s="24">
        <f t="shared" si="96"/>
        <v>0</v>
      </c>
      <c r="BF160" s="24">
        <f t="shared" si="97"/>
        <v>0</v>
      </c>
      <c r="BG160" s="24">
        <f t="shared" si="98"/>
        <v>0</v>
      </c>
      <c r="BH160" s="24">
        <f t="shared" si="99"/>
        <v>0</v>
      </c>
      <c r="BI160" s="24">
        <f t="shared" si="100"/>
        <v>0</v>
      </c>
      <c r="BJ160" s="24">
        <f t="shared" si="101"/>
        <v>0</v>
      </c>
      <c r="BK160" s="24">
        <f t="shared" si="102"/>
        <v>0</v>
      </c>
      <c r="BL160" s="24">
        <f t="shared" si="103"/>
        <v>0</v>
      </c>
      <c r="BM160" s="24">
        <f t="shared" si="104"/>
        <v>0</v>
      </c>
      <c r="BN160" s="24">
        <f t="shared" si="105"/>
        <v>0</v>
      </c>
      <c r="BO160" s="24">
        <f t="shared" si="106"/>
        <v>0</v>
      </c>
      <c r="BP160" s="24">
        <f t="shared" si="107"/>
        <v>0</v>
      </c>
      <c r="BQ160" s="24">
        <f t="shared" si="108"/>
        <v>0</v>
      </c>
      <c r="BR160" s="24" t="str">
        <f t="shared" si="109"/>
        <v/>
      </c>
      <c r="BS160" s="74" t="str">
        <f t="shared" si="110"/>
        <v xml:space="preserve"> </v>
      </c>
      <c r="BT160" s="74" t="str">
        <f t="shared" si="111"/>
        <v xml:space="preserve"> </v>
      </c>
      <c r="BU160" s="74" t="str">
        <f t="shared" si="112"/>
        <v xml:space="preserve"> </v>
      </c>
      <c r="BV160" s="76" t="str">
        <f t="shared" si="113"/>
        <v/>
      </c>
      <c r="BW160" s="75" t="str">
        <f t="shared" si="114"/>
        <v/>
      </c>
      <c r="BX160" s="68" t="str">
        <f t="shared" si="78"/>
        <v/>
      </c>
      <c r="BY160" s="69" t="str">
        <f t="shared" si="115"/>
        <v/>
      </c>
      <c r="BZ160" s="6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1:106">
      <c r="A161" s="33">
        <v>149</v>
      </c>
      <c r="B161" s="3"/>
      <c r="C161" s="3"/>
      <c r="D161" s="3"/>
      <c r="E161" s="143" t="str">
        <f t="shared" si="79"/>
        <v/>
      </c>
      <c r="F161" s="3"/>
      <c r="G161" s="4"/>
      <c r="H161" s="4"/>
      <c r="I161" s="4"/>
      <c r="J161" s="4"/>
      <c r="K161" s="4"/>
      <c r="L161" s="4"/>
      <c r="M161" s="91"/>
      <c r="N161" s="20"/>
      <c r="O161" s="21"/>
      <c r="P161" s="22"/>
      <c r="Q161" s="21"/>
      <c r="R161" s="22"/>
      <c r="S161" s="21"/>
      <c r="T161" s="22"/>
      <c r="U161" s="21"/>
      <c r="V161" s="22"/>
      <c r="W161" s="20"/>
      <c r="X161" s="21"/>
      <c r="Y161" s="22"/>
      <c r="Z161" s="20"/>
      <c r="AA161" s="21"/>
      <c r="AB161" s="22"/>
      <c r="AC161" s="20"/>
      <c r="AD161" s="21"/>
      <c r="AE161" s="22"/>
      <c r="AF161" s="20"/>
      <c r="AG161" s="21"/>
      <c r="AH161" s="22"/>
      <c r="AI161" s="20"/>
      <c r="AJ161" s="53"/>
      <c r="AK161" s="21"/>
      <c r="AL161" s="56"/>
      <c r="AM161" s="3"/>
      <c r="AN161" s="3"/>
      <c r="AO161" s="23">
        <f t="shared" si="80"/>
        <v>0</v>
      </c>
      <c r="AP161" s="23">
        <f t="shared" si="81"/>
        <v>0</v>
      </c>
      <c r="AQ161" s="23">
        <f t="shared" si="82"/>
        <v>0</v>
      </c>
      <c r="AR161" s="23">
        <f t="shared" si="83"/>
        <v>0</v>
      </c>
      <c r="AS161" s="23">
        <f t="shared" si="84"/>
        <v>0</v>
      </c>
      <c r="AT161" s="23">
        <f t="shared" si="85"/>
        <v>0</v>
      </c>
      <c r="AU161" s="24">
        <f t="shared" si="86"/>
        <v>0</v>
      </c>
      <c r="AV161" s="23">
        <f t="shared" si="87"/>
        <v>0</v>
      </c>
      <c r="AW161" s="23">
        <f t="shared" si="88"/>
        <v>0</v>
      </c>
      <c r="AX161" s="23">
        <f t="shared" si="89"/>
        <v>0</v>
      </c>
      <c r="AY161" s="23">
        <f t="shared" si="90"/>
        <v>0</v>
      </c>
      <c r="AZ161" s="23">
        <f t="shared" si="91"/>
        <v>0</v>
      </c>
      <c r="BA161" s="24">
        <f t="shared" si="92"/>
        <v>0</v>
      </c>
      <c r="BB161" s="24">
        <f t="shared" si="93"/>
        <v>0</v>
      </c>
      <c r="BC161" s="24">
        <f t="shared" si="94"/>
        <v>0</v>
      </c>
      <c r="BD161" s="24">
        <f t="shared" si="95"/>
        <v>0</v>
      </c>
      <c r="BE161" s="24">
        <f t="shared" si="96"/>
        <v>0</v>
      </c>
      <c r="BF161" s="24">
        <f t="shared" si="97"/>
        <v>0</v>
      </c>
      <c r="BG161" s="24">
        <f t="shared" si="98"/>
        <v>0</v>
      </c>
      <c r="BH161" s="24">
        <f t="shared" si="99"/>
        <v>0</v>
      </c>
      <c r="BI161" s="24">
        <f t="shared" si="100"/>
        <v>0</v>
      </c>
      <c r="BJ161" s="24">
        <f t="shared" si="101"/>
        <v>0</v>
      </c>
      <c r="BK161" s="24">
        <f t="shared" si="102"/>
        <v>0</v>
      </c>
      <c r="BL161" s="24">
        <f t="shared" si="103"/>
        <v>0</v>
      </c>
      <c r="BM161" s="24">
        <f t="shared" si="104"/>
        <v>0</v>
      </c>
      <c r="BN161" s="24">
        <f t="shared" si="105"/>
        <v>0</v>
      </c>
      <c r="BO161" s="24">
        <f t="shared" si="106"/>
        <v>0</v>
      </c>
      <c r="BP161" s="24">
        <f t="shared" si="107"/>
        <v>0</v>
      </c>
      <c r="BQ161" s="24">
        <f t="shared" si="108"/>
        <v>0</v>
      </c>
      <c r="BR161" s="24" t="str">
        <f t="shared" si="109"/>
        <v/>
      </c>
      <c r="BS161" s="74" t="str">
        <f t="shared" si="110"/>
        <v xml:space="preserve"> </v>
      </c>
      <c r="BT161" s="74" t="str">
        <f t="shared" si="111"/>
        <v xml:space="preserve"> </v>
      </c>
      <c r="BU161" s="74" t="str">
        <f t="shared" si="112"/>
        <v xml:space="preserve"> </v>
      </c>
      <c r="BV161" s="76" t="str">
        <f t="shared" si="113"/>
        <v/>
      </c>
      <c r="BW161" s="75" t="str">
        <f t="shared" si="114"/>
        <v/>
      </c>
      <c r="BX161" s="68" t="str">
        <f t="shared" si="78"/>
        <v/>
      </c>
      <c r="BY161" s="69" t="str">
        <f t="shared" si="115"/>
        <v/>
      </c>
      <c r="BZ161" s="6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1:106">
      <c r="A162" s="33">
        <v>150</v>
      </c>
      <c r="B162" s="3"/>
      <c r="C162" s="3"/>
      <c r="D162" s="3"/>
      <c r="E162" s="143" t="str">
        <f t="shared" si="79"/>
        <v/>
      </c>
      <c r="F162" s="3"/>
      <c r="G162" s="4"/>
      <c r="H162" s="4"/>
      <c r="I162" s="4"/>
      <c r="J162" s="4"/>
      <c r="K162" s="4"/>
      <c r="L162" s="4"/>
      <c r="M162" s="91"/>
      <c r="N162" s="20"/>
      <c r="O162" s="21"/>
      <c r="P162" s="22"/>
      <c r="Q162" s="21"/>
      <c r="R162" s="22"/>
      <c r="S162" s="21"/>
      <c r="T162" s="22"/>
      <c r="U162" s="21"/>
      <c r="V162" s="22"/>
      <c r="W162" s="20"/>
      <c r="X162" s="21"/>
      <c r="Y162" s="22"/>
      <c r="Z162" s="20"/>
      <c r="AA162" s="21"/>
      <c r="AB162" s="22"/>
      <c r="AC162" s="20"/>
      <c r="AD162" s="21"/>
      <c r="AE162" s="22"/>
      <c r="AF162" s="20"/>
      <c r="AG162" s="21"/>
      <c r="AH162" s="22"/>
      <c r="AI162" s="20"/>
      <c r="AJ162" s="53"/>
      <c r="AK162" s="21"/>
      <c r="AL162" s="56"/>
      <c r="AM162" s="3"/>
      <c r="AN162" s="3"/>
      <c r="AO162" s="23">
        <f t="shared" si="80"/>
        <v>0</v>
      </c>
      <c r="AP162" s="23">
        <f t="shared" si="81"/>
        <v>0</v>
      </c>
      <c r="AQ162" s="23">
        <f t="shared" si="82"/>
        <v>0</v>
      </c>
      <c r="AR162" s="23">
        <f t="shared" si="83"/>
        <v>0</v>
      </c>
      <c r="AS162" s="23">
        <f t="shared" si="84"/>
        <v>0</v>
      </c>
      <c r="AT162" s="23">
        <f t="shared" si="85"/>
        <v>0</v>
      </c>
      <c r="AU162" s="24">
        <f t="shared" si="86"/>
        <v>0</v>
      </c>
      <c r="AV162" s="23">
        <f t="shared" si="87"/>
        <v>0</v>
      </c>
      <c r="AW162" s="23">
        <f t="shared" si="88"/>
        <v>0</v>
      </c>
      <c r="AX162" s="23">
        <f t="shared" si="89"/>
        <v>0</v>
      </c>
      <c r="AY162" s="23">
        <f t="shared" si="90"/>
        <v>0</v>
      </c>
      <c r="AZ162" s="23">
        <f t="shared" si="91"/>
        <v>0</v>
      </c>
      <c r="BA162" s="24">
        <f t="shared" si="92"/>
        <v>0</v>
      </c>
      <c r="BB162" s="24">
        <f t="shared" si="93"/>
        <v>0</v>
      </c>
      <c r="BC162" s="24">
        <f t="shared" si="94"/>
        <v>0</v>
      </c>
      <c r="BD162" s="24">
        <f t="shared" si="95"/>
        <v>0</v>
      </c>
      <c r="BE162" s="24">
        <f t="shared" si="96"/>
        <v>0</v>
      </c>
      <c r="BF162" s="24">
        <f t="shared" si="97"/>
        <v>0</v>
      </c>
      <c r="BG162" s="24">
        <f t="shared" si="98"/>
        <v>0</v>
      </c>
      <c r="BH162" s="24">
        <f t="shared" si="99"/>
        <v>0</v>
      </c>
      <c r="BI162" s="24">
        <f t="shared" si="100"/>
        <v>0</v>
      </c>
      <c r="BJ162" s="24">
        <f t="shared" si="101"/>
        <v>0</v>
      </c>
      <c r="BK162" s="24">
        <f t="shared" si="102"/>
        <v>0</v>
      </c>
      <c r="BL162" s="24">
        <f t="shared" si="103"/>
        <v>0</v>
      </c>
      <c r="BM162" s="24">
        <f t="shared" si="104"/>
        <v>0</v>
      </c>
      <c r="BN162" s="24">
        <f t="shared" si="105"/>
        <v>0</v>
      </c>
      <c r="BO162" s="24">
        <f t="shared" si="106"/>
        <v>0</v>
      </c>
      <c r="BP162" s="24">
        <f t="shared" si="107"/>
        <v>0</v>
      </c>
      <c r="BQ162" s="24">
        <f t="shared" si="108"/>
        <v>0</v>
      </c>
      <c r="BR162" s="24" t="str">
        <f t="shared" si="109"/>
        <v/>
      </c>
      <c r="BS162" s="74" t="str">
        <f t="shared" si="110"/>
        <v xml:space="preserve"> </v>
      </c>
      <c r="BT162" s="74" t="str">
        <f t="shared" si="111"/>
        <v xml:space="preserve"> </v>
      </c>
      <c r="BU162" s="74" t="str">
        <f t="shared" si="112"/>
        <v xml:space="preserve"> </v>
      </c>
      <c r="BV162" s="76" t="str">
        <f t="shared" si="113"/>
        <v/>
      </c>
      <c r="BW162" s="75" t="str">
        <f t="shared" si="114"/>
        <v/>
      </c>
      <c r="BX162" s="68" t="str">
        <f t="shared" si="78"/>
        <v/>
      </c>
      <c r="BY162" s="69" t="str">
        <f t="shared" si="115"/>
        <v/>
      </c>
      <c r="BZ162" s="6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1:106">
      <c r="A163" s="33">
        <v>151</v>
      </c>
      <c r="B163" s="3"/>
      <c r="C163" s="3"/>
      <c r="D163" s="3"/>
      <c r="E163" s="143" t="str">
        <f t="shared" si="79"/>
        <v/>
      </c>
      <c r="F163" s="3"/>
      <c r="G163" s="4"/>
      <c r="H163" s="4"/>
      <c r="I163" s="4"/>
      <c r="J163" s="4"/>
      <c r="K163" s="4"/>
      <c r="L163" s="4"/>
      <c r="M163" s="91"/>
      <c r="N163" s="20"/>
      <c r="O163" s="21"/>
      <c r="P163" s="22"/>
      <c r="Q163" s="21"/>
      <c r="R163" s="22"/>
      <c r="S163" s="21"/>
      <c r="T163" s="22"/>
      <c r="U163" s="21"/>
      <c r="V163" s="22"/>
      <c r="W163" s="20"/>
      <c r="X163" s="21"/>
      <c r="Y163" s="22"/>
      <c r="Z163" s="20"/>
      <c r="AA163" s="21"/>
      <c r="AB163" s="22"/>
      <c r="AC163" s="20"/>
      <c r="AD163" s="21"/>
      <c r="AE163" s="22"/>
      <c r="AF163" s="20"/>
      <c r="AG163" s="21"/>
      <c r="AH163" s="22"/>
      <c r="AI163" s="20"/>
      <c r="AJ163" s="53"/>
      <c r="AK163" s="21"/>
      <c r="AL163" s="56"/>
      <c r="AM163" s="3"/>
      <c r="AN163" s="3"/>
      <c r="AO163" s="23">
        <f t="shared" si="80"/>
        <v>0</v>
      </c>
      <c r="AP163" s="23">
        <f t="shared" si="81"/>
        <v>0</v>
      </c>
      <c r="AQ163" s="23">
        <f t="shared" si="82"/>
        <v>0</v>
      </c>
      <c r="AR163" s="23">
        <f t="shared" si="83"/>
        <v>0</v>
      </c>
      <c r="AS163" s="23">
        <f t="shared" si="84"/>
        <v>0</v>
      </c>
      <c r="AT163" s="23">
        <f t="shared" si="85"/>
        <v>0</v>
      </c>
      <c r="AU163" s="24">
        <f t="shared" si="86"/>
        <v>0</v>
      </c>
      <c r="AV163" s="23">
        <f t="shared" si="87"/>
        <v>0</v>
      </c>
      <c r="AW163" s="23">
        <f t="shared" si="88"/>
        <v>0</v>
      </c>
      <c r="AX163" s="23">
        <f t="shared" si="89"/>
        <v>0</v>
      </c>
      <c r="AY163" s="23">
        <f t="shared" si="90"/>
        <v>0</v>
      </c>
      <c r="AZ163" s="23">
        <f t="shared" si="91"/>
        <v>0</v>
      </c>
      <c r="BA163" s="24">
        <f t="shared" si="92"/>
        <v>0</v>
      </c>
      <c r="BB163" s="24">
        <f t="shared" si="93"/>
        <v>0</v>
      </c>
      <c r="BC163" s="24">
        <f t="shared" si="94"/>
        <v>0</v>
      </c>
      <c r="BD163" s="24">
        <f t="shared" si="95"/>
        <v>0</v>
      </c>
      <c r="BE163" s="24">
        <f t="shared" si="96"/>
        <v>0</v>
      </c>
      <c r="BF163" s="24">
        <f t="shared" si="97"/>
        <v>0</v>
      </c>
      <c r="BG163" s="24">
        <f t="shared" si="98"/>
        <v>0</v>
      </c>
      <c r="BH163" s="24">
        <f t="shared" si="99"/>
        <v>0</v>
      </c>
      <c r="BI163" s="24">
        <f t="shared" si="100"/>
        <v>0</v>
      </c>
      <c r="BJ163" s="24">
        <f t="shared" si="101"/>
        <v>0</v>
      </c>
      <c r="BK163" s="24">
        <f t="shared" si="102"/>
        <v>0</v>
      </c>
      <c r="BL163" s="24">
        <f t="shared" si="103"/>
        <v>0</v>
      </c>
      <c r="BM163" s="24">
        <f t="shared" si="104"/>
        <v>0</v>
      </c>
      <c r="BN163" s="24">
        <f t="shared" si="105"/>
        <v>0</v>
      </c>
      <c r="BO163" s="24">
        <f t="shared" si="106"/>
        <v>0</v>
      </c>
      <c r="BP163" s="24">
        <f t="shared" si="107"/>
        <v>0</v>
      </c>
      <c r="BQ163" s="24">
        <f t="shared" si="108"/>
        <v>0</v>
      </c>
      <c r="BR163" s="24" t="str">
        <f t="shared" si="109"/>
        <v/>
      </c>
      <c r="BS163" s="74" t="str">
        <f t="shared" si="110"/>
        <v xml:space="preserve"> </v>
      </c>
      <c r="BT163" s="74" t="str">
        <f t="shared" si="111"/>
        <v xml:space="preserve"> </v>
      </c>
      <c r="BU163" s="74" t="str">
        <f t="shared" si="112"/>
        <v xml:space="preserve"> </v>
      </c>
      <c r="BV163" s="76" t="str">
        <f t="shared" si="113"/>
        <v/>
      </c>
      <c r="BW163" s="75" t="str">
        <f t="shared" si="114"/>
        <v/>
      </c>
      <c r="BX163" s="68" t="str">
        <f t="shared" si="78"/>
        <v/>
      </c>
      <c r="BY163" s="69" t="str">
        <f t="shared" si="115"/>
        <v/>
      </c>
      <c r="BZ163" s="6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1:106">
      <c r="A164" s="33">
        <v>152</v>
      </c>
      <c r="B164" s="3"/>
      <c r="C164" s="3"/>
      <c r="D164" s="3"/>
      <c r="E164" s="143" t="str">
        <f t="shared" si="79"/>
        <v/>
      </c>
      <c r="F164" s="3"/>
      <c r="G164" s="4"/>
      <c r="H164" s="4"/>
      <c r="I164" s="4"/>
      <c r="J164" s="4"/>
      <c r="K164" s="4"/>
      <c r="L164" s="4"/>
      <c r="M164" s="91"/>
      <c r="N164" s="20"/>
      <c r="O164" s="21"/>
      <c r="P164" s="22"/>
      <c r="Q164" s="21"/>
      <c r="R164" s="22"/>
      <c r="S164" s="21"/>
      <c r="T164" s="22"/>
      <c r="U164" s="21"/>
      <c r="V164" s="22"/>
      <c r="W164" s="20"/>
      <c r="X164" s="21"/>
      <c r="Y164" s="22"/>
      <c r="Z164" s="20"/>
      <c r="AA164" s="21"/>
      <c r="AB164" s="22"/>
      <c r="AC164" s="20"/>
      <c r="AD164" s="21"/>
      <c r="AE164" s="22"/>
      <c r="AF164" s="20"/>
      <c r="AG164" s="21"/>
      <c r="AH164" s="22"/>
      <c r="AI164" s="20"/>
      <c r="AJ164" s="53"/>
      <c r="AK164" s="21"/>
      <c r="AL164" s="56"/>
      <c r="AM164" s="3"/>
      <c r="AN164" s="3"/>
      <c r="AO164" s="23">
        <f t="shared" si="80"/>
        <v>0</v>
      </c>
      <c r="AP164" s="23">
        <f t="shared" si="81"/>
        <v>0</v>
      </c>
      <c r="AQ164" s="23">
        <f t="shared" si="82"/>
        <v>0</v>
      </c>
      <c r="AR164" s="23">
        <f t="shared" si="83"/>
        <v>0</v>
      </c>
      <c r="AS164" s="23">
        <f t="shared" si="84"/>
        <v>0</v>
      </c>
      <c r="AT164" s="23">
        <f t="shared" si="85"/>
        <v>0</v>
      </c>
      <c r="AU164" s="24">
        <f t="shared" si="86"/>
        <v>0</v>
      </c>
      <c r="AV164" s="23">
        <f t="shared" si="87"/>
        <v>0</v>
      </c>
      <c r="AW164" s="23">
        <f t="shared" si="88"/>
        <v>0</v>
      </c>
      <c r="AX164" s="23">
        <f t="shared" si="89"/>
        <v>0</v>
      </c>
      <c r="AY164" s="23">
        <f t="shared" si="90"/>
        <v>0</v>
      </c>
      <c r="AZ164" s="23">
        <f t="shared" si="91"/>
        <v>0</v>
      </c>
      <c r="BA164" s="24">
        <f t="shared" si="92"/>
        <v>0</v>
      </c>
      <c r="BB164" s="24">
        <f t="shared" si="93"/>
        <v>0</v>
      </c>
      <c r="BC164" s="24">
        <f t="shared" si="94"/>
        <v>0</v>
      </c>
      <c r="BD164" s="24">
        <f t="shared" si="95"/>
        <v>0</v>
      </c>
      <c r="BE164" s="24">
        <f t="shared" si="96"/>
        <v>0</v>
      </c>
      <c r="BF164" s="24">
        <f t="shared" si="97"/>
        <v>0</v>
      </c>
      <c r="BG164" s="24">
        <f t="shared" si="98"/>
        <v>0</v>
      </c>
      <c r="BH164" s="24">
        <f t="shared" si="99"/>
        <v>0</v>
      </c>
      <c r="BI164" s="24">
        <f t="shared" si="100"/>
        <v>0</v>
      </c>
      <c r="BJ164" s="24">
        <f t="shared" si="101"/>
        <v>0</v>
      </c>
      <c r="BK164" s="24">
        <f t="shared" si="102"/>
        <v>0</v>
      </c>
      <c r="BL164" s="24">
        <f t="shared" si="103"/>
        <v>0</v>
      </c>
      <c r="BM164" s="24">
        <f t="shared" si="104"/>
        <v>0</v>
      </c>
      <c r="BN164" s="24">
        <f t="shared" si="105"/>
        <v>0</v>
      </c>
      <c r="BO164" s="24">
        <f t="shared" si="106"/>
        <v>0</v>
      </c>
      <c r="BP164" s="24">
        <f t="shared" si="107"/>
        <v>0</v>
      </c>
      <c r="BQ164" s="24">
        <f t="shared" si="108"/>
        <v>0</v>
      </c>
      <c r="BR164" s="24" t="str">
        <f t="shared" si="109"/>
        <v/>
      </c>
      <c r="BS164" s="74" t="str">
        <f t="shared" si="110"/>
        <v xml:space="preserve"> </v>
      </c>
      <c r="BT164" s="74" t="str">
        <f t="shared" si="111"/>
        <v xml:space="preserve"> </v>
      </c>
      <c r="BU164" s="74" t="str">
        <f t="shared" si="112"/>
        <v xml:space="preserve"> </v>
      </c>
      <c r="BV164" s="76" t="str">
        <f t="shared" si="113"/>
        <v/>
      </c>
      <c r="BW164" s="75" t="str">
        <f t="shared" si="114"/>
        <v/>
      </c>
      <c r="BX164" s="68" t="str">
        <f t="shared" si="78"/>
        <v/>
      </c>
      <c r="BY164" s="69" t="str">
        <f t="shared" si="115"/>
        <v/>
      </c>
      <c r="BZ164" s="6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1:106">
      <c r="A165" s="33">
        <v>153</v>
      </c>
      <c r="B165" s="3"/>
      <c r="C165" s="3"/>
      <c r="D165" s="3"/>
      <c r="E165" s="143" t="str">
        <f t="shared" si="79"/>
        <v/>
      </c>
      <c r="F165" s="3"/>
      <c r="G165" s="4"/>
      <c r="H165" s="4"/>
      <c r="I165" s="4"/>
      <c r="J165" s="4"/>
      <c r="K165" s="4"/>
      <c r="L165" s="4"/>
      <c r="M165" s="91"/>
      <c r="N165" s="20"/>
      <c r="O165" s="21"/>
      <c r="P165" s="22"/>
      <c r="Q165" s="21"/>
      <c r="R165" s="22"/>
      <c r="S165" s="21"/>
      <c r="T165" s="22"/>
      <c r="U165" s="21"/>
      <c r="V165" s="22"/>
      <c r="W165" s="20"/>
      <c r="X165" s="21"/>
      <c r="Y165" s="22"/>
      <c r="Z165" s="20"/>
      <c r="AA165" s="21"/>
      <c r="AB165" s="22"/>
      <c r="AC165" s="20"/>
      <c r="AD165" s="21"/>
      <c r="AE165" s="22"/>
      <c r="AF165" s="20"/>
      <c r="AG165" s="21"/>
      <c r="AH165" s="22"/>
      <c r="AI165" s="20"/>
      <c r="AJ165" s="53"/>
      <c r="AK165" s="21"/>
      <c r="AL165" s="56"/>
      <c r="AM165" s="3"/>
      <c r="AN165" s="3"/>
      <c r="AO165" s="23">
        <f t="shared" si="80"/>
        <v>0</v>
      </c>
      <c r="AP165" s="23">
        <f t="shared" si="81"/>
        <v>0</v>
      </c>
      <c r="AQ165" s="23">
        <f t="shared" si="82"/>
        <v>0</v>
      </c>
      <c r="AR165" s="23">
        <f t="shared" si="83"/>
        <v>0</v>
      </c>
      <c r="AS165" s="23">
        <f t="shared" si="84"/>
        <v>0</v>
      </c>
      <c r="AT165" s="23">
        <f t="shared" si="85"/>
        <v>0</v>
      </c>
      <c r="AU165" s="24">
        <f t="shared" si="86"/>
        <v>0</v>
      </c>
      <c r="AV165" s="23">
        <f t="shared" si="87"/>
        <v>0</v>
      </c>
      <c r="AW165" s="23">
        <f t="shared" si="88"/>
        <v>0</v>
      </c>
      <c r="AX165" s="23">
        <f t="shared" si="89"/>
        <v>0</v>
      </c>
      <c r="AY165" s="23">
        <f t="shared" si="90"/>
        <v>0</v>
      </c>
      <c r="AZ165" s="23">
        <f t="shared" si="91"/>
        <v>0</v>
      </c>
      <c r="BA165" s="24">
        <f t="shared" si="92"/>
        <v>0</v>
      </c>
      <c r="BB165" s="24">
        <f t="shared" si="93"/>
        <v>0</v>
      </c>
      <c r="BC165" s="24">
        <f t="shared" si="94"/>
        <v>0</v>
      </c>
      <c r="BD165" s="24">
        <f t="shared" si="95"/>
        <v>0</v>
      </c>
      <c r="BE165" s="24">
        <f t="shared" si="96"/>
        <v>0</v>
      </c>
      <c r="BF165" s="24">
        <f t="shared" si="97"/>
        <v>0</v>
      </c>
      <c r="BG165" s="24">
        <f t="shared" si="98"/>
        <v>0</v>
      </c>
      <c r="BH165" s="24">
        <f t="shared" si="99"/>
        <v>0</v>
      </c>
      <c r="BI165" s="24">
        <f t="shared" si="100"/>
        <v>0</v>
      </c>
      <c r="BJ165" s="24">
        <f t="shared" si="101"/>
        <v>0</v>
      </c>
      <c r="BK165" s="24">
        <f t="shared" si="102"/>
        <v>0</v>
      </c>
      <c r="BL165" s="24">
        <f t="shared" si="103"/>
        <v>0</v>
      </c>
      <c r="BM165" s="24">
        <f t="shared" si="104"/>
        <v>0</v>
      </c>
      <c r="BN165" s="24">
        <f t="shared" si="105"/>
        <v>0</v>
      </c>
      <c r="BO165" s="24">
        <f t="shared" si="106"/>
        <v>0</v>
      </c>
      <c r="BP165" s="24">
        <f t="shared" si="107"/>
        <v>0</v>
      </c>
      <c r="BQ165" s="24">
        <f t="shared" si="108"/>
        <v>0</v>
      </c>
      <c r="BR165" s="24" t="str">
        <f t="shared" si="109"/>
        <v/>
      </c>
      <c r="BS165" s="74" t="str">
        <f t="shared" si="110"/>
        <v xml:space="preserve"> </v>
      </c>
      <c r="BT165" s="74" t="str">
        <f t="shared" si="111"/>
        <v xml:space="preserve"> </v>
      </c>
      <c r="BU165" s="74" t="str">
        <f t="shared" si="112"/>
        <v xml:space="preserve"> </v>
      </c>
      <c r="BV165" s="76" t="str">
        <f t="shared" si="113"/>
        <v/>
      </c>
      <c r="BW165" s="75" t="str">
        <f t="shared" si="114"/>
        <v/>
      </c>
      <c r="BX165" s="68" t="str">
        <f t="shared" si="78"/>
        <v/>
      </c>
      <c r="BY165" s="69" t="str">
        <f t="shared" si="115"/>
        <v/>
      </c>
      <c r="BZ165" s="6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</row>
    <row r="166" spans="1:106">
      <c r="A166" s="33">
        <v>154</v>
      </c>
      <c r="B166" s="3"/>
      <c r="C166" s="3"/>
      <c r="D166" s="3"/>
      <c r="E166" s="143" t="str">
        <f t="shared" si="79"/>
        <v/>
      </c>
      <c r="F166" s="3"/>
      <c r="G166" s="4"/>
      <c r="H166" s="4"/>
      <c r="I166" s="4"/>
      <c r="J166" s="4"/>
      <c r="K166" s="4"/>
      <c r="L166" s="4"/>
      <c r="M166" s="91"/>
      <c r="N166" s="20"/>
      <c r="O166" s="21"/>
      <c r="P166" s="22"/>
      <c r="Q166" s="21"/>
      <c r="R166" s="22"/>
      <c r="S166" s="21"/>
      <c r="T166" s="22"/>
      <c r="U166" s="21"/>
      <c r="V166" s="22"/>
      <c r="W166" s="20"/>
      <c r="X166" s="21"/>
      <c r="Y166" s="22"/>
      <c r="Z166" s="20"/>
      <c r="AA166" s="21"/>
      <c r="AB166" s="22"/>
      <c r="AC166" s="20"/>
      <c r="AD166" s="21"/>
      <c r="AE166" s="22"/>
      <c r="AF166" s="20"/>
      <c r="AG166" s="21"/>
      <c r="AH166" s="22"/>
      <c r="AI166" s="20"/>
      <c r="AJ166" s="53"/>
      <c r="AK166" s="21"/>
      <c r="AL166" s="56"/>
      <c r="AM166" s="3"/>
      <c r="AN166" s="3"/>
      <c r="AO166" s="23">
        <f t="shared" si="80"/>
        <v>0</v>
      </c>
      <c r="AP166" s="23">
        <f t="shared" si="81"/>
        <v>0</v>
      </c>
      <c r="AQ166" s="23">
        <f t="shared" si="82"/>
        <v>0</v>
      </c>
      <c r="AR166" s="23">
        <f t="shared" si="83"/>
        <v>0</v>
      </c>
      <c r="AS166" s="23">
        <f t="shared" si="84"/>
        <v>0</v>
      </c>
      <c r="AT166" s="23">
        <f t="shared" si="85"/>
        <v>0</v>
      </c>
      <c r="AU166" s="24">
        <f t="shared" si="86"/>
        <v>0</v>
      </c>
      <c r="AV166" s="23">
        <f t="shared" si="87"/>
        <v>0</v>
      </c>
      <c r="AW166" s="23">
        <f t="shared" si="88"/>
        <v>0</v>
      </c>
      <c r="AX166" s="23">
        <f t="shared" si="89"/>
        <v>0</v>
      </c>
      <c r="AY166" s="23">
        <f t="shared" si="90"/>
        <v>0</v>
      </c>
      <c r="AZ166" s="23">
        <f t="shared" si="91"/>
        <v>0</v>
      </c>
      <c r="BA166" s="24">
        <f t="shared" si="92"/>
        <v>0</v>
      </c>
      <c r="BB166" s="24">
        <f t="shared" si="93"/>
        <v>0</v>
      </c>
      <c r="BC166" s="24">
        <f t="shared" si="94"/>
        <v>0</v>
      </c>
      <c r="BD166" s="24">
        <f t="shared" si="95"/>
        <v>0</v>
      </c>
      <c r="BE166" s="24">
        <f t="shared" si="96"/>
        <v>0</v>
      </c>
      <c r="BF166" s="24">
        <f t="shared" si="97"/>
        <v>0</v>
      </c>
      <c r="BG166" s="24">
        <f t="shared" si="98"/>
        <v>0</v>
      </c>
      <c r="BH166" s="24">
        <f t="shared" si="99"/>
        <v>0</v>
      </c>
      <c r="BI166" s="24">
        <f t="shared" si="100"/>
        <v>0</v>
      </c>
      <c r="BJ166" s="24">
        <f t="shared" si="101"/>
        <v>0</v>
      </c>
      <c r="BK166" s="24">
        <f t="shared" si="102"/>
        <v>0</v>
      </c>
      <c r="BL166" s="24">
        <f t="shared" si="103"/>
        <v>0</v>
      </c>
      <c r="BM166" s="24">
        <f t="shared" si="104"/>
        <v>0</v>
      </c>
      <c r="BN166" s="24">
        <f t="shared" si="105"/>
        <v>0</v>
      </c>
      <c r="BO166" s="24">
        <f t="shared" si="106"/>
        <v>0</v>
      </c>
      <c r="BP166" s="24">
        <f t="shared" si="107"/>
        <v>0</v>
      </c>
      <c r="BQ166" s="24">
        <f t="shared" si="108"/>
        <v>0</v>
      </c>
      <c r="BR166" s="24" t="str">
        <f t="shared" si="109"/>
        <v/>
      </c>
      <c r="BS166" s="74" t="str">
        <f t="shared" si="110"/>
        <v xml:space="preserve"> </v>
      </c>
      <c r="BT166" s="74" t="str">
        <f t="shared" si="111"/>
        <v xml:space="preserve"> </v>
      </c>
      <c r="BU166" s="74" t="str">
        <f t="shared" si="112"/>
        <v xml:space="preserve"> </v>
      </c>
      <c r="BV166" s="76" t="str">
        <f t="shared" si="113"/>
        <v/>
      </c>
      <c r="BW166" s="75" t="str">
        <f t="shared" si="114"/>
        <v/>
      </c>
      <c r="BX166" s="68" t="str">
        <f t="shared" si="78"/>
        <v/>
      </c>
      <c r="BY166" s="69" t="str">
        <f t="shared" si="115"/>
        <v/>
      </c>
      <c r="BZ166" s="6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</row>
    <row r="167" spans="1:106">
      <c r="A167" s="33">
        <v>155</v>
      </c>
      <c r="B167" s="3"/>
      <c r="C167" s="3"/>
      <c r="D167" s="3"/>
      <c r="E167" s="143" t="str">
        <f t="shared" si="79"/>
        <v/>
      </c>
      <c r="F167" s="3"/>
      <c r="G167" s="4"/>
      <c r="H167" s="4"/>
      <c r="I167" s="4"/>
      <c r="J167" s="4"/>
      <c r="K167" s="4"/>
      <c r="L167" s="4"/>
      <c r="M167" s="91"/>
      <c r="N167" s="20"/>
      <c r="O167" s="21"/>
      <c r="P167" s="22"/>
      <c r="Q167" s="21"/>
      <c r="R167" s="22"/>
      <c r="S167" s="21"/>
      <c r="T167" s="22"/>
      <c r="U167" s="21"/>
      <c r="V167" s="22"/>
      <c r="W167" s="20"/>
      <c r="X167" s="21"/>
      <c r="Y167" s="22"/>
      <c r="Z167" s="20"/>
      <c r="AA167" s="21"/>
      <c r="AB167" s="22"/>
      <c r="AC167" s="20"/>
      <c r="AD167" s="21"/>
      <c r="AE167" s="22"/>
      <c r="AF167" s="20"/>
      <c r="AG167" s="21"/>
      <c r="AH167" s="22"/>
      <c r="AI167" s="20"/>
      <c r="AJ167" s="53"/>
      <c r="AK167" s="21"/>
      <c r="AL167" s="56"/>
      <c r="AM167" s="3"/>
      <c r="AN167" s="3"/>
      <c r="AO167" s="23">
        <f t="shared" si="80"/>
        <v>0</v>
      </c>
      <c r="AP167" s="23">
        <f t="shared" si="81"/>
        <v>0</v>
      </c>
      <c r="AQ167" s="23">
        <f t="shared" si="82"/>
        <v>0</v>
      </c>
      <c r="AR167" s="23">
        <f t="shared" si="83"/>
        <v>0</v>
      </c>
      <c r="AS167" s="23">
        <f t="shared" si="84"/>
        <v>0</v>
      </c>
      <c r="AT167" s="23">
        <f t="shared" si="85"/>
        <v>0</v>
      </c>
      <c r="AU167" s="24">
        <f t="shared" si="86"/>
        <v>0</v>
      </c>
      <c r="AV167" s="23">
        <f t="shared" si="87"/>
        <v>0</v>
      </c>
      <c r="AW167" s="23">
        <f t="shared" si="88"/>
        <v>0</v>
      </c>
      <c r="AX167" s="23">
        <f t="shared" si="89"/>
        <v>0</v>
      </c>
      <c r="AY167" s="23">
        <f t="shared" si="90"/>
        <v>0</v>
      </c>
      <c r="AZ167" s="23">
        <f t="shared" si="91"/>
        <v>0</v>
      </c>
      <c r="BA167" s="24">
        <f t="shared" si="92"/>
        <v>0</v>
      </c>
      <c r="BB167" s="24">
        <f t="shared" si="93"/>
        <v>0</v>
      </c>
      <c r="BC167" s="24">
        <f t="shared" si="94"/>
        <v>0</v>
      </c>
      <c r="BD167" s="24">
        <f t="shared" si="95"/>
        <v>0</v>
      </c>
      <c r="BE167" s="24">
        <f t="shared" si="96"/>
        <v>0</v>
      </c>
      <c r="BF167" s="24">
        <f t="shared" si="97"/>
        <v>0</v>
      </c>
      <c r="BG167" s="24">
        <f t="shared" si="98"/>
        <v>0</v>
      </c>
      <c r="BH167" s="24">
        <f t="shared" si="99"/>
        <v>0</v>
      </c>
      <c r="BI167" s="24">
        <f t="shared" si="100"/>
        <v>0</v>
      </c>
      <c r="BJ167" s="24">
        <f t="shared" si="101"/>
        <v>0</v>
      </c>
      <c r="BK167" s="24">
        <f t="shared" si="102"/>
        <v>0</v>
      </c>
      <c r="BL167" s="24">
        <f t="shared" si="103"/>
        <v>0</v>
      </c>
      <c r="BM167" s="24">
        <f t="shared" si="104"/>
        <v>0</v>
      </c>
      <c r="BN167" s="24">
        <f t="shared" si="105"/>
        <v>0</v>
      </c>
      <c r="BO167" s="24">
        <f t="shared" si="106"/>
        <v>0</v>
      </c>
      <c r="BP167" s="24">
        <f t="shared" si="107"/>
        <v>0</v>
      </c>
      <c r="BQ167" s="24">
        <f t="shared" si="108"/>
        <v>0</v>
      </c>
      <c r="BR167" s="24" t="str">
        <f t="shared" si="109"/>
        <v/>
      </c>
      <c r="BS167" s="74" t="str">
        <f t="shared" si="110"/>
        <v xml:space="preserve"> </v>
      </c>
      <c r="BT167" s="74" t="str">
        <f t="shared" si="111"/>
        <v xml:space="preserve"> </v>
      </c>
      <c r="BU167" s="74" t="str">
        <f t="shared" si="112"/>
        <v xml:space="preserve"> </v>
      </c>
      <c r="BV167" s="76" t="str">
        <f t="shared" si="113"/>
        <v/>
      </c>
      <c r="BW167" s="75" t="str">
        <f t="shared" si="114"/>
        <v/>
      </c>
      <c r="BX167" s="68" t="str">
        <f t="shared" si="78"/>
        <v/>
      </c>
      <c r="BY167" s="69" t="str">
        <f t="shared" si="115"/>
        <v/>
      </c>
      <c r="BZ167" s="6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</row>
    <row r="168" spans="1:106">
      <c r="A168" s="33">
        <v>156</v>
      </c>
      <c r="B168" s="3"/>
      <c r="C168" s="3"/>
      <c r="D168" s="3"/>
      <c r="E168" s="143" t="str">
        <f t="shared" si="79"/>
        <v/>
      </c>
      <c r="F168" s="3"/>
      <c r="G168" s="4"/>
      <c r="H168" s="4"/>
      <c r="I168" s="4"/>
      <c r="J168" s="4"/>
      <c r="K168" s="4"/>
      <c r="L168" s="4"/>
      <c r="M168" s="91"/>
      <c r="N168" s="20"/>
      <c r="O168" s="21"/>
      <c r="P168" s="22"/>
      <c r="Q168" s="21"/>
      <c r="R168" s="22"/>
      <c r="S168" s="21"/>
      <c r="T168" s="22"/>
      <c r="U168" s="21"/>
      <c r="V168" s="22"/>
      <c r="W168" s="20"/>
      <c r="X168" s="21"/>
      <c r="Y168" s="22"/>
      <c r="Z168" s="20"/>
      <c r="AA168" s="21"/>
      <c r="AB168" s="22"/>
      <c r="AC168" s="20"/>
      <c r="AD168" s="21"/>
      <c r="AE168" s="22"/>
      <c r="AF168" s="20"/>
      <c r="AG168" s="21"/>
      <c r="AH168" s="22"/>
      <c r="AI168" s="20"/>
      <c r="AJ168" s="53"/>
      <c r="AK168" s="21"/>
      <c r="AL168" s="56"/>
      <c r="AM168" s="3"/>
      <c r="AN168" s="3"/>
      <c r="AO168" s="23">
        <f t="shared" si="80"/>
        <v>0</v>
      </c>
      <c r="AP168" s="23">
        <f t="shared" si="81"/>
        <v>0</v>
      </c>
      <c r="AQ168" s="23">
        <f t="shared" si="82"/>
        <v>0</v>
      </c>
      <c r="AR168" s="23">
        <f t="shared" si="83"/>
        <v>0</v>
      </c>
      <c r="AS168" s="23">
        <f t="shared" si="84"/>
        <v>0</v>
      </c>
      <c r="AT168" s="23">
        <f t="shared" si="85"/>
        <v>0</v>
      </c>
      <c r="AU168" s="24">
        <f t="shared" si="86"/>
        <v>0</v>
      </c>
      <c r="AV168" s="23">
        <f t="shared" si="87"/>
        <v>0</v>
      </c>
      <c r="AW168" s="23">
        <f t="shared" si="88"/>
        <v>0</v>
      </c>
      <c r="AX168" s="23">
        <f t="shared" si="89"/>
        <v>0</v>
      </c>
      <c r="AY168" s="23">
        <f t="shared" si="90"/>
        <v>0</v>
      </c>
      <c r="AZ168" s="23">
        <f t="shared" si="91"/>
        <v>0</v>
      </c>
      <c r="BA168" s="24">
        <f t="shared" si="92"/>
        <v>0</v>
      </c>
      <c r="BB168" s="24">
        <f t="shared" si="93"/>
        <v>0</v>
      </c>
      <c r="BC168" s="24">
        <f t="shared" si="94"/>
        <v>0</v>
      </c>
      <c r="BD168" s="24">
        <f t="shared" si="95"/>
        <v>0</v>
      </c>
      <c r="BE168" s="24">
        <f t="shared" si="96"/>
        <v>0</v>
      </c>
      <c r="BF168" s="24">
        <f t="shared" si="97"/>
        <v>0</v>
      </c>
      <c r="BG168" s="24">
        <f t="shared" si="98"/>
        <v>0</v>
      </c>
      <c r="BH168" s="24">
        <f t="shared" si="99"/>
        <v>0</v>
      </c>
      <c r="BI168" s="24">
        <f t="shared" si="100"/>
        <v>0</v>
      </c>
      <c r="BJ168" s="24">
        <f t="shared" si="101"/>
        <v>0</v>
      </c>
      <c r="BK168" s="24">
        <f t="shared" si="102"/>
        <v>0</v>
      </c>
      <c r="BL168" s="24">
        <f t="shared" si="103"/>
        <v>0</v>
      </c>
      <c r="BM168" s="24">
        <f t="shared" si="104"/>
        <v>0</v>
      </c>
      <c r="BN168" s="24">
        <f t="shared" si="105"/>
        <v>0</v>
      </c>
      <c r="BO168" s="24">
        <f t="shared" si="106"/>
        <v>0</v>
      </c>
      <c r="BP168" s="24">
        <f t="shared" si="107"/>
        <v>0</v>
      </c>
      <c r="BQ168" s="24">
        <f t="shared" si="108"/>
        <v>0</v>
      </c>
      <c r="BR168" s="24" t="str">
        <f t="shared" si="109"/>
        <v/>
      </c>
      <c r="BS168" s="74" t="str">
        <f t="shared" si="110"/>
        <v xml:space="preserve"> </v>
      </c>
      <c r="BT168" s="74" t="str">
        <f t="shared" si="111"/>
        <v xml:space="preserve"> </v>
      </c>
      <c r="BU168" s="74" t="str">
        <f t="shared" si="112"/>
        <v xml:space="preserve"> </v>
      </c>
      <c r="BV168" s="76" t="str">
        <f t="shared" si="113"/>
        <v/>
      </c>
      <c r="BW168" s="75" t="str">
        <f t="shared" si="114"/>
        <v/>
      </c>
      <c r="BX168" s="68" t="str">
        <f t="shared" si="78"/>
        <v/>
      </c>
      <c r="BY168" s="69" t="str">
        <f t="shared" si="115"/>
        <v/>
      </c>
      <c r="BZ168" s="6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</row>
    <row r="169" spans="1:106">
      <c r="A169" s="33">
        <v>157</v>
      </c>
      <c r="B169" s="3"/>
      <c r="C169" s="3"/>
      <c r="D169" s="3"/>
      <c r="E169" s="143" t="str">
        <f t="shared" si="79"/>
        <v/>
      </c>
      <c r="F169" s="3"/>
      <c r="G169" s="4"/>
      <c r="H169" s="4"/>
      <c r="I169" s="4"/>
      <c r="J169" s="4"/>
      <c r="K169" s="4"/>
      <c r="L169" s="4"/>
      <c r="M169" s="91"/>
      <c r="N169" s="20"/>
      <c r="O169" s="21"/>
      <c r="P169" s="22"/>
      <c r="Q169" s="21"/>
      <c r="R169" s="22"/>
      <c r="S169" s="21"/>
      <c r="T169" s="22"/>
      <c r="U169" s="21"/>
      <c r="V169" s="22"/>
      <c r="W169" s="20"/>
      <c r="X169" s="21"/>
      <c r="Y169" s="22"/>
      <c r="Z169" s="20"/>
      <c r="AA169" s="21"/>
      <c r="AB169" s="22"/>
      <c r="AC169" s="20"/>
      <c r="AD169" s="21"/>
      <c r="AE169" s="22"/>
      <c r="AF169" s="20"/>
      <c r="AG169" s="21"/>
      <c r="AH169" s="22"/>
      <c r="AI169" s="20"/>
      <c r="AJ169" s="53"/>
      <c r="AK169" s="21"/>
      <c r="AL169" s="56"/>
      <c r="AM169" s="3"/>
      <c r="AN169" s="3"/>
      <c r="AO169" s="23">
        <f t="shared" si="80"/>
        <v>0</v>
      </c>
      <c r="AP169" s="23">
        <f t="shared" si="81"/>
        <v>0</v>
      </c>
      <c r="AQ169" s="23">
        <f t="shared" si="82"/>
        <v>0</v>
      </c>
      <c r="AR169" s="23">
        <f t="shared" si="83"/>
        <v>0</v>
      </c>
      <c r="AS169" s="23">
        <f t="shared" si="84"/>
        <v>0</v>
      </c>
      <c r="AT169" s="23">
        <f t="shared" si="85"/>
        <v>0</v>
      </c>
      <c r="AU169" s="24">
        <f t="shared" si="86"/>
        <v>0</v>
      </c>
      <c r="AV169" s="23">
        <f t="shared" si="87"/>
        <v>0</v>
      </c>
      <c r="AW169" s="23">
        <f t="shared" si="88"/>
        <v>0</v>
      </c>
      <c r="AX169" s="23">
        <f t="shared" si="89"/>
        <v>0</v>
      </c>
      <c r="AY169" s="23">
        <f t="shared" si="90"/>
        <v>0</v>
      </c>
      <c r="AZ169" s="23">
        <f t="shared" si="91"/>
        <v>0</v>
      </c>
      <c r="BA169" s="24">
        <f t="shared" si="92"/>
        <v>0</v>
      </c>
      <c r="BB169" s="24">
        <f t="shared" si="93"/>
        <v>0</v>
      </c>
      <c r="BC169" s="24">
        <f t="shared" si="94"/>
        <v>0</v>
      </c>
      <c r="BD169" s="24">
        <f t="shared" si="95"/>
        <v>0</v>
      </c>
      <c r="BE169" s="24">
        <f t="shared" si="96"/>
        <v>0</v>
      </c>
      <c r="BF169" s="24">
        <f t="shared" si="97"/>
        <v>0</v>
      </c>
      <c r="BG169" s="24">
        <f t="shared" si="98"/>
        <v>0</v>
      </c>
      <c r="BH169" s="24">
        <f t="shared" si="99"/>
        <v>0</v>
      </c>
      <c r="BI169" s="24">
        <f t="shared" si="100"/>
        <v>0</v>
      </c>
      <c r="BJ169" s="24">
        <f t="shared" si="101"/>
        <v>0</v>
      </c>
      <c r="BK169" s="24">
        <f t="shared" si="102"/>
        <v>0</v>
      </c>
      <c r="BL169" s="24">
        <f t="shared" si="103"/>
        <v>0</v>
      </c>
      <c r="BM169" s="24">
        <f t="shared" si="104"/>
        <v>0</v>
      </c>
      <c r="BN169" s="24">
        <f t="shared" si="105"/>
        <v>0</v>
      </c>
      <c r="BO169" s="24">
        <f t="shared" si="106"/>
        <v>0</v>
      </c>
      <c r="BP169" s="24">
        <f t="shared" si="107"/>
        <v>0</v>
      </c>
      <c r="BQ169" s="24">
        <f t="shared" si="108"/>
        <v>0</v>
      </c>
      <c r="BR169" s="24" t="str">
        <f t="shared" si="109"/>
        <v/>
      </c>
      <c r="BS169" s="74" t="str">
        <f t="shared" si="110"/>
        <v xml:space="preserve"> </v>
      </c>
      <c r="BT169" s="74" t="str">
        <f t="shared" si="111"/>
        <v xml:space="preserve"> </v>
      </c>
      <c r="BU169" s="74" t="str">
        <f t="shared" si="112"/>
        <v xml:space="preserve"> </v>
      </c>
      <c r="BV169" s="76" t="str">
        <f t="shared" si="113"/>
        <v/>
      </c>
      <c r="BW169" s="75" t="str">
        <f t="shared" si="114"/>
        <v/>
      </c>
      <c r="BX169" s="68" t="str">
        <f t="shared" si="78"/>
        <v/>
      </c>
      <c r="BY169" s="69" t="str">
        <f t="shared" si="115"/>
        <v/>
      </c>
      <c r="BZ169" s="6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</row>
    <row r="170" spans="1:106">
      <c r="A170" s="33">
        <v>158</v>
      </c>
      <c r="B170" s="3"/>
      <c r="C170" s="3"/>
      <c r="D170" s="3"/>
      <c r="E170" s="143" t="str">
        <f t="shared" si="79"/>
        <v/>
      </c>
      <c r="F170" s="3"/>
      <c r="G170" s="4"/>
      <c r="H170" s="4"/>
      <c r="I170" s="4"/>
      <c r="J170" s="4"/>
      <c r="K170" s="4"/>
      <c r="L170" s="4"/>
      <c r="M170" s="91"/>
      <c r="N170" s="20"/>
      <c r="O170" s="21"/>
      <c r="P170" s="22"/>
      <c r="Q170" s="21"/>
      <c r="R170" s="22"/>
      <c r="S170" s="21"/>
      <c r="T170" s="22"/>
      <c r="U170" s="21"/>
      <c r="V170" s="22"/>
      <c r="W170" s="20"/>
      <c r="X170" s="21"/>
      <c r="Y170" s="22"/>
      <c r="Z170" s="20"/>
      <c r="AA170" s="21"/>
      <c r="AB170" s="22"/>
      <c r="AC170" s="20"/>
      <c r="AD170" s="21"/>
      <c r="AE170" s="22"/>
      <c r="AF170" s="20"/>
      <c r="AG170" s="21"/>
      <c r="AH170" s="22"/>
      <c r="AI170" s="20"/>
      <c r="AJ170" s="53"/>
      <c r="AK170" s="21"/>
      <c r="AL170" s="56"/>
      <c r="AM170" s="3"/>
      <c r="AN170" s="3"/>
      <c r="AO170" s="23">
        <f t="shared" si="80"/>
        <v>0</v>
      </c>
      <c r="AP170" s="23">
        <f t="shared" si="81"/>
        <v>0</v>
      </c>
      <c r="AQ170" s="23">
        <f t="shared" si="82"/>
        <v>0</v>
      </c>
      <c r="AR170" s="23">
        <f t="shared" si="83"/>
        <v>0</v>
      </c>
      <c r="AS170" s="23">
        <f t="shared" si="84"/>
        <v>0</v>
      </c>
      <c r="AT170" s="23">
        <f t="shared" si="85"/>
        <v>0</v>
      </c>
      <c r="AU170" s="24">
        <f t="shared" si="86"/>
        <v>0</v>
      </c>
      <c r="AV170" s="23">
        <f t="shared" si="87"/>
        <v>0</v>
      </c>
      <c r="AW170" s="23">
        <f t="shared" si="88"/>
        <v>0</v>
      </c>
      <c r="AX170" s="23">
        <f t="shared" si="89"/>
        <v>0</v>
      </c>
      <c r="AY170" s="23">
        <f t="shared" si="90"/>
        <v>0</v>
      </c>
      <c r="AZ170" s="23">
        <f t="shared" si="91"/>
        <v>0</v>
      </c>
      <c r="BA170" s="24">
        <f t="shared" si="92"/>
        <v>0</v>
      </c>
      <c r="BB170" s="24">
        <f t="shared" si="93"/>
        <v>0</v>
      </c>
      <c r="BC170" s="24">
        <f t="shared" si="94"/>
        <v>0</v>
      </c>
      <c r="BD170" s="24">
        <f t="shared" si="95"/>
        <v>0</v>
      </c>
      <c r="BE170" s="24">
        <f t="shared" si="96"/>
        <v>0</v>
      </c>
      <c r="BF170" s="24">
        <f t="shared" si="97"/>
        <v>0</v>
      </c>
      <c r="BG170" s="24">
        <f t="shared" si="98"/>
        <v>0</v>
      </c>
      <c r="BH170" s="24">
        <f t="shared" si="99"/>
        <v>0</v>
      </c>
      <c r="BI170" s="24">
        <f t="shared" si="100"/>
        <v>0</v>
      </c>
      <c r="BJ170" s="24">
        <f t="shared" si="101"/>
        <v>0</v>
      </c>
      <c r="BK170" s="24">
        <f t="shared" si="102"/>
        <v>0</v>
      </c>
      <c r="BL170" s="24">
        <f t="shared" si="103"/>
        <v>0</v>
      </c>
      <c r="BM170" s="24">
        <f t="shared" si="104"/>
        <v>0</v>
      </c>
      <c r="BN170" s="24">
        <f t="shared" si="105"/>
        <v>0</v>
      </c>
      <c r="BO170" s="24">
        <f t="shared" si="106"/>
        <v>0</v>
      </c>
      <c r="BP170" s="24">
        <f t="shared" si="107"/>
        <v>0</v>
      </c>
      <c r="BQ170" s="24">
        <f t="shared" si="108"/>
        <v>0</v>
      </c>
      <c r="BR170" s="24" t="str">
        <f t="shared" si="109"/>
        <v/>
      </c>
      <c r="BS170" s="74" t="str">
        <f t="shared" si="110"/>
        <v xml:space="preserve"> </v>
      </c>
      <c r="BT170" s="74" t="str">
        <f t="shared" si="111"/>
        <v xml:space="preserve"> </v>
      </c>
      <c r="BU170" s="74" t="str">
        <f t="shared" si="112"/>
        <v xml:space="preserve"> </v>
      </c>
      <c r="BV170" s="76" t="str">
        <f t="shared" si="113"/>
        <v/>
      </c>
      <c r="BW170" s="75" t="str">
        <f t="shared" si="114"/>
        <v/>
      </c>
      <c r="BX170" s="68" t="str">
        <f t="shared" si="78"/>
        <v/>
      </c>
      <c r="BY170" s="69" t="str">
        <f t="shared" si="115"/>
        <v/>
      </c>
      <c r="BZ170" s="6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1:106">
      <c r="A171" s="33">
        <v>159</v>
      </c>
      <c r="B171" s="3"/>
      <c r="C171" s="3"/>
      <c r="D171" s="3"/>
      <c r="E171" s="143" t="str">
        <f t="shared" si="79"/>
        <v/>
      </c>
      <c r="F171" s="3"/>
      <c r="G171" s="4"/>
      <c r="H171" s="4"/>
      <c r="I171" s="4"/>
      <c r="J171" s="4"/>
      <c r="K171" s="4"/>
      <c r="L171" s="4"/>
      <c r="M171" s="91"/>
      <c r="N171" s="20"/>
      <c r="O171" s="21"/>
      <c r="P171" s="22"/>
      <c r="Q171" s="21"/>
      <c r="R171" s="22"/>
      <c r="S171" s="21"/>
      <c r="T171" s="22"/>
      <c r="U171" s="21"/>
      <c r="V171" s="22"/>
      <c r="W171" s="20"/>
      <c r="X171" s="21"/>
      <c r="Y171" s="22"/>
      <c r="Z171" s="20"/>
      <c r="AA171" s="21"/>
      <c r="AB171" s="22"/>
      <c r="AC171" s="20"/>
      <c r="AD171" s="21"/>
      <c r="AE171" s="22"/>
      <c r="AF171" s="20"/>
      <c r="AG171" s="21"/>
      <c r="AH171" s="22"/>
      <c r="AI171" s="20"/>
      <c r="AJ171" s="53"/>
      <c r="AK171" s="21"/>
      <c r="AL171" s="56"/>
      <c r="AM171" s="3"/>
      <c r="AN171" s="3"/>
      <c r="AO171" s="23">
        <f t="shared" si="80"/>
        <v>0</v>
      </c>
      <c r="AP171" s="23">
        <f t="shared" si="81"/>
        <v>0</v>
      </c>
      <c r="AQ171" s="23">
        <f t="shared" si="82"/>
        <v>0</v>
      </c>
      <c r="AR171" s="23">
        <f t="shared" si="83"/>
        <v>0</v>
      </c>
      <c r="AS171" s="23">
        <f t="shared" si="84"/>
        <v>0</v>
      </c>
      <c r="AT171" s="23">
        <f t="shared" si="85"/>
        <v>0</v>
      </c>
      <c r="AU171" s="24">
        <f t="shared" si="86"/>
        <v>0</v>
      </c>
      <c r="AV171" s="23">
        <f t="shared" si="87"/>
        <v>0</v>
      </c>
      <c r="AW171" s="23">
        <f t="shared" si="88"/>
        <v>0</v>
      </c>
      <c r="AX171" s="23">
        <f t="shared" si="89"/>
        <v>0</v>
      </c>
      <c r="AY171" s="23">
        <f t="shared" si="90"/>
        <v>0</v>
      </c>
      <c r="AZ171" s="23">
        <f t="shared" si="91"/>
        <v>0</v>
      </c>
      <c r="BA171" s="24">
        <f t="shared" si="92"/>
        <v>0</v>
      </c>
      <c r="BB171" s="24">
        <f t="shared" si="93"/>
        <v>0</v>
      </c>
      <c r="BC171" s="24">
        <f t="shared" si="94"/>
        <v>0</v>
      </c>
      <c r="BD171" s="24">
        <f t="shared" si="95"/>
        <v>0</v>
      </c>
      <c r="BE171" s="24">
        <f t="shared" si="96"/>
        <v>0</v>
      </c>
      <c r="BF171" s="24">
        <f t="shared" si="97"/>
        <v>0</v>
      </c>
      <c r="BG171" s="24">
        <f t="shared" si="98"/>
        <v>0</v>
      </c>
      <c r="BH171" s="24">
        <f t="shared" si="99"/>
        <v>0</v>
      </c>
      <c r="BI171" s="24">
        <f t="shared" si="100"/>
        <v>0</v>
      </c>
      <c r="BJ171" s="24">
        <f t="shared" si="101"/>
        <v>0</v>
      </c>
      <c r="BK171" s="24">
        <f t="shared" si="102"/>
        <v>0</v>
      </c>
      <c r="BL171" s="24">
        <f t="shared" si="103"/>
        <v>0</v>
      </c>
      <c r="BM171" s="24">
        <f t="shared" si="104"/>
        <v>0</v>
      </c>
      <c r="BN171" s="24">
        <f t="shared" si="105"/>
        <v>0</v>
      </c>
      <c r="BO171" s="24">
        <f t="shared" si="106"/>
        <v>0</v>
      </c>
      <c r="BP171" s="24">
        <f t="shared" si="107"/>
        <v>0</v>
      </c>
      <c r="BQ171" s="24">
        <f t="shared" si="108"/>
        <v>0</v>
      </c>
      <c r="BR171" s="24" t="str">
        <f t="shared" si="109"/>
        <v/>
      </c>
      <c r="BS171" s="74" t="str">
        <f t="shared" si="110"/>
        <v xml:space="preserve"> </v>
      </c>
      <c r="BT171" s="74" t="str">
        <f t="shared" si="111"/>
        <v xml:space="preserve"> </v>
      </c>
      <c r="BU171" s="74" t="str">
        <f t="shared" si="112"/>
        <v xml:space="preserve"> </v>
      </c>
      <c r="BV171" s="76" t="str">
        <f t="shared" si="113"/>
        <v/>
      </c>
      <c r="BW171" s="75" t="str">
        <f t="shared" si="114"/>
        <v/>
      </c>
      <c r="BX171" s="68" t="str">
        <f t="shared" si="78"/>
        <v/>
      </c>
      <c r="BY171" s="69" t="str">
        <f t="shared" si="115"/>
        <v/>
      </c>
      <c r="BZ171" s="6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1:106">
      <c r="A172" s="33">
        <v>160</v>
      </c>
      <c r="B172" s="3"/>
      <c r="C172" s="3"/>
      <c r="D172" s="3"/>
      <c r="E172" s="143" t="str">
        <f t="shared" si="79"/>
        <v/>
      </c>
      <c r="F172" s="3"/>
      <c r="G172" s="4"/>
      <c r="H172" s="4"/>
      <c r="I172" s="4"/>
      <c r="J172" s="4"/>
      <c r="K172" s="4"/>
      <c r="L172" s="4"/>
      <c r="M172" s="91"/>
      <c r="N172" s="20"/>
      <c r="O172" s="21"/>
      <c r="P172" s="22"/>
      <c r="Q172" s="21"/>
      <c r="R172" s="22"/>
      <c r="S172" s="21"/>
      <c r="T172" s="22"/>
      <c r="U172" s="21"/>
      <c r="V172" s="22"/>
      <c r="W172" s="20"/>
      <c r="X172" s="21"/>
      <c r="Y172" s="22"/>
      <c r="Z172" s="20"/>
      <c r="AA172" s="21"/>
      <c r="AB172" s="22"/>
      <c r="AC172" s="20"/>
      <c r="AD172" s="21"/>
      <c r="AE172" s="22"/>
      <c r="AF172" s="20"/>
      <c r="AG172" s="21"/>
      <c r="AH172" s="22"/>
      <c r="AI172" s="20"/>
      <c r="AJ172" s="53"/>
      <c r="AK172" s="21"/>
      <c r="AL172" s="56"/>
      <c r="AM172" s="3"/>
      <c r="AN172" s="3"/>
      <c r="AO172" s="23">
        <f t="shared" si="80"/>
        <v>0</v>
      </c>
      <c r="AP172" s="23">
        <f t="shared" si="81"/>
        <v>0</v>
      </c>
      <c r="AQ172" s="23">
        <f t="shared" si="82"/>
        <v>0</v>
      </c>
      <c r="AR172" s="23">
        <f t="shared" si="83"/>
        <v>0</v>
      </c>
      <c r="AS172" s="23">
        <f t="shared" si="84"/>
        <v>0</v>
      </c>
      <c r="AT172" s="23">
        <f t="shared" si="85"/>
        <v>0</v>
      </c>
      <c r="AU172" s="24">
        <f t="shared" si="86"/>
        <v>0</v>
      </c>
      <c r="AV172" s="23">
        <f t="shared" si="87"/>
        <v>0</v>
      </c>
      <c r="AW172" s="23">
        <f t="shared" si="88"/>
        <v>0</v>
      </c>
      <c r="AX172" s="23">
        <f t="shared" si="89"/>
        <v>0</v>
      </c>
      <c r="AY172" s="23">
        <f t="shared" si="90"/>
        <v>0</v>
      </c>
      <c r="AZ172" s="23">
        <f t="shared" si="91"/>
        <v>0</v>
      </c>
      <c r="BA172" s="24">
        <f t="shared" si="92"/>
        <v>0</v>
      </c>
      <c r="BB172" s="24">
        <f t="shared" si="93"/>
        <v>0</v>
      </c>
      <c r="BC172" s="24">
        <f t="shared" si="94"/>
        <v>0</v>
      </c>
      <c r="BD172" s="24">
        <f t="shared" si="95"/>
        <v>0</v>
      </c>
      <c r="BE172" s="24">
        <f t="shared" si="96"/>
        <v>0</v>
      </c>
      <c r="BF172" s="24">
        <f t="shared" si="97"/>
        <v>0</v>
      </c>
      <c r="BG172" s="24">
        <f t="shared" si="98"/>
        <v>0</v>
      </c>
      <c r="BH172" s="24">
        <f t="shared" si="99"/>
        <v>0</v>
      </c>
      <c r="BI172" s="24">
        <f t="shared" si="100"/>
        <v>0</v>
      </c>
      <c r="BJ172" s="24">
        <f t="shared" si="101"/>
        <v>0</v>
      </c>
      <c r="BK172" s="24">
        <f t="shared" si="102"/>
        <v>0</v>
      </c>
      <c r="BL172" s="24">
        <f t="shared" si="103"/>
        <v>0</v>
      </c>
      <c r="BM172" s="24">
        <f t="shared" si="104"/>
        <v>0</v>
      </c>
      <c r="BN172" s="24">
        <f t="shared" si="105"/>
        <v>0</v>
      </c>
      <c r="BO172" s="24">
        <f t="shared" si="106"/>
        <v>0</v>
      </c>
      <c r="BP172" s="24">
        <f t="shared" si="107"/>
        <v>0</v>
      </c>
      <c r="BQ172" s="24">
        <f t="shared" si="108"/>
        <v>0</v>
      </c>
      <c r="BR172" s="24" t="str">
        <f t="shared" si="109"/>
        <v/>
      </c>
      <c r="BS172" s="74" t="str">
        <f t="shared" si="110"/>
        <v xml:space="preserve"> </v>
      </c>
      <c r="BT172" s="74" t="str">
        <f t="shared" si="111"/>
        <v xml:space="preserve"> </v>
      </c>
      <c r="BU172" s="74" t="str">
        <f t="shared" si="112"/>
        <v xml:space="preserve"> </v>
      </c>
      <c r="BV172" s="76" t="str">
        <f t="shared" si="113"/>
        <v/>
      </c>
      <c r="BW172" s="75" t="str">
        <f t="shared" si="114"/>
        <v/>
      </c>
      <c r="BX172" s="68" t="str">
        <f t="shared" si="78"/>
        <v/>
      </c>
      <c r="BY172" s="69" t="str">
        <f t="shared" si="115"/>
        <v/>
      </c>
      <c r="BZ172" s="65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1:106">
      <c r="A173" s="33">
        <v>161</v>
      </c>
      <c r="B173" s="3"/>
      <c r="C173" s="3"/>
      <c r="D173" s="3"/>
      <c r="E173" s="143" t="str">
        <f t="shared" si="79"/>
        <v/>
      </c>
      <c r="F173" s="3"/>
      <c r="G173" s="4"/>
      <c r="H173" s="4"/>
      <c r="I173" s="4"/>
      <c r="J173" s="4"/>
      <c r="K173" s="4"/>
      <c r="L173" s="4"/>
      <c r="M173" s="91"/>
      <c r="N173" s="20"/>
      <c r="O173" s="21"/>
      <c r="P173" s="22"/>
      <c r="Q173" s="21"/>
      <c r="R173" s="22"/>
      <c r="S173" s="21"/>
      <c r="T173" s="22"/>
      <c r="U173" s="21"/>
      <c r="V173" s="22"/>
      <c r="W173" s="20"/>
      <c r="X173" s="21"/>
      <c r="Y173" s="22"/>
      <c r="Z173" s="20"/>
      <c r="AA173" s="21"/>
      <c r="AB173" s="22"/>
      <c r="AC173" s="20"/>
      <c r="AD173" s="21"/>
      <c r="AE173" s="22"/>
      <c r="AF173" s="20"/>
      <c r="AG173" s="21"/>
      <c r="AH173" s="22"/>
      <c r="AI173" s="20"/>
      <c r="AJ173" s="53"/>
      <c r="AK173" s="21"/>
      <c r="AL173" s="56"/>
      <c r="AM173" s="3"/>
      <c r="AN173" s="3"/>
      <c r="AO173" s="23">
        <f t="shared" si="80"/>
        <v>0</v>
      </c>
      <c r="AP173" s="23">
        <f t="shared" si="81"/>
        <v>0</v>
      </c>
      <c r="AQ173" s="23">
        <f t="shared" si="82"/>
        <v>0</v>
      </c>
      <c r="AR173" s="23">
        <f t="shared" si="83"/>
        <v>0</v>
      </c>
      <c r="AS173" s="23">
        <f t="shared" si="84"/>
        <v>0</v>
      </c>
      <c r="AT173" s="23">
        <f t="shared" si="85"/>
        <v>0</v>
      </c>
      <c r="AU173" s="24">
        <f t="shared" si="86"/>
        <v>0</v>
      </c>
      <c r="AV173" s="23">
        <f t="shared" si="87"/>
        <v>0</v>
      </c>
      <c r="AW173" s="23">
        <f t="shared" si="88"/>
        <v>0</v>
      </c>
      <c r="AX173" s="23">
        <f t="shared" si="89"/>
        <v>0</v>
      </c>
      <c r="AY173" s="23">
        <f t="shared" si="90"/>
        <v>0</v>
      </c>
      <c r="AZ173" s="23">
        <f t="shared" si="91"/>
        <v>0</v>
      </c>
      <c r="BA173" s="24">
        <f t="shared" si="92"/>
        <v>0</v>
      </c>
      <c r="BB173" s="24">
        <f t="shared" si="93"/>
        <v>0</v>
      </c>
      <c r="BC173" s="24">
        <f t="shared" si="94"/>
        <v>0</v>
      </c>
      <c r="BD173" s="24">
        <f t="shared" si="95"/>
        <v>0</v>
      </c>
      <c r="BE173" s="24">
        <f t="shared" si="96"/>
        <v>0</v>
      </c>
      <c r="BF173" s="24">
        <f t="shared" si="97"/>
        <v>0</v>
      </c>
      <c r="BG173" s="24">
        <f t="shared" si="98"/>
        <v>0</v>
      </c>
      <c r="BH173" s="24">
        <f t="shared" si="99"/>
        <v>0</v>
      </c>
      <c r="BI173" s="24">
        <f t="shared" si="100"/>
        <v>0</v>
      </c>
      <c r="BJ173" s="24">
        <f t="shared" si="101"/>
        <v>0</v>
      </c>
      <c r="BK173" s="24">
        <f t="shared" si="102"/>
        <v>0</v>
      </c>
      <c r="BL173" s="24">
        <f t="shared" si="103"/>
        <v>0</v>
      </c>
      <c r="BM173" s="24">
        <f t="shared" si="104"/>
        <v>0</v>
      </c>
      <c r="BN173" s="24">
        <f t="shared" si="105"/>
        <v>0</v>
      </c>
      <c r="BO173" s="24">
        <f t="shared" si="106"/>
        <v>0</v>
      </c>
      <c r="BP173" s="24">
        <f t="shared" si="107"/>
        <v>0</v>
      </c>
      <c r="BQ173" s="24">
        <f t="shared" si="108"/>
        <v>0</v>
      </c>
      <c r="BR173" s="24" t="str">
        <f t="shared" si="109"/>
        <v/>
      </c>
      <c r="BS173" s="74" t="str">
        <f t="shared" si="110"/>
        <v xml:space="preserve"> </v>
      </c>
      <c r="BT173" s="74" t="str">
        <f t="shared" si="111"/>
        <v xml:space="preserve"> </v>
      </c>
      <c r="BU173" s="74" t="str">
        <f t="shared" si="112"/>
        <v xml:space="preserve"> </v>
      </c>
      <c r="BV173" s="76" t="str">
        <f t="shared" si="113"/>
        <v/>
      </c>
      <c r="BW173" s="75" t="str">
        <f t="shared" si="114"/>
        <v/>
      </c>
      <c r="BX173" s="68" t="str">
        <f t="shared" ref="BX173:BX204" si="116">IF(AU173=1,"ETF",IF(BK173=1,"LCF",IF(BQ173=1,"LPF",IF(BR173=1,"ACPR",IF(AM173&lt;&gt;"","LOSS",IF(AN173&lt;&gt;"","WTH",""))))))</f>
        <v/>
      </c>
      <c r="BY173" s="69" t="str">
        <f t="shared" si="115"/>
        <v/>
      </c>
      <c r="BZ173" s="65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1:106">
      <c r="A174" s="33">
        <v>162</v>
      </c>
      <c r="B174" s="3"/>
      <c r="C174" s="3"/>
      <c r="D174" s="3"/>
      <c r="E174" s="143" t="str">
        <f t="shared" si="79"/>
        <v/>
      </c>
      <c r="F174" s="3"/>
      <c r="G174" s="4"/>
      <c r="H174" s="4"/>
      <c r="I174" s="4"/>
      <c r="J174" s="4"/>
      <c r="K174" s="4"/>
      <c r="L174" s="4"/>
      <c r="M174" s="91"/>
      <c r="N174" s="20"/>
      <c r="O174" s="21"/>
      <c r="P174" s="22"/>
      <c r="Q174" s="21"/>
      <c r="R174" s="22"/>
      <c r="S174" s="21"/>
      <c r="T174" s="22"/>
      <c r="U174" s="21"/>
      <c r="V174" s="22"/>
      <c r="W174" s="20"/>
      <c r="X174" s="21"/>
      <c r="Y174" s="22"/>
      <c r="Z174" s="20"/>
      <c r="AA174" s="21"/>
      <c r="AB174" s="22"/>
      <c r="AC174" s="20"/>
      <c r="AD174" s="21"/>
      <c r="AE174" s="22"/>
      <c r="AF174" s="20"/>
      <c r="AG174" s="21"/>
      <c r="AH174" s="22"/>
      <c r="AI174" s="20"/>
      <c r="AJ174" s="53"/>
      <c r="AK174" s="21"/>
      <c r="AL174" s="56"/>
      <c r="AM174" s="3"/>
      <c r="AN174" s="3"/>
      <c r="AO174" s="23">
        <f t="shared" si="80"/>
        <v>0</v>
      </c>
      <c r="AP174" s="23">
        <f t="shared" si="81"/>
        <v>0</v>
      </c>
      <c r="AQ174" s="23">
        <f t="shared" si="82"/>
        <v>0</v>
      </c>
      <c r="AR174" s="23">
        <f t="shared" si="83"/>
        <v>0</v>
      </c>
      <c r="AS174" s="23">
        <f t="shared" si="84"/>
        <v>0</v>
      </c>
      <c r="AT174" s="23">
        <f t="shared" si="85"/>
        <v>0</v>
      </c>
      <c r="AU174" s="24">
        <f t="shared" si="86"/>
        <v>0</v>
      </c>
      <c r="AV174" s="23">
        <f t="shared" si="87"/>
        <v>0</v>
      </c>
      <c r="AW174" s="23">
        <f t="shared" si="88"/>
        <v>0</v>
      </c>
      <c r="AX174" s="23">
        <f t="shared" si="89"/>
        <v>0</v>
      </c>
      <c r="AY174" s="23">
        <f t="shared" si="90"/>
        <v>0</v>
      </c>
      <c r="AZ174" s="23">
        <f t="shared" si="91"/>
        <v>0</v>
      </c>
      <c r="BA174" s="24">
        <f t="shared" si="92"/>
        <v>0</v>
      </c>
      <c r="BB174" s="24">
        <f t="shared" si="93"/>
        <v>0</v>
      </c>
      <c r="BC174" s="24">
        <f t="shared" si="94"/>
        <v>0</v>
      </c>
      <c r="BD174" s="24">
        <f t="shared" si="95"/>
        <v>0</v>
      </c>
      <c r="BE174" s="24">
        <f t="shared" si="96"/>
        <v>0</v>
      </c>
      <c r="BF174" s="24">
        <f t="shared" si="97"/>
        <v>0</v>
      </c>
      <c r="BG174" s="24">
        <f t="shared" si="98"/>
        <v>0</v>
      </c>
      <c r="BH174" s="24">
        <f t="shared" si="99"/>
        <v>0</v>
      </c>
      <c r="BI174" s="24">
        <f t="shared" si="100"/>
        <v>0</v>
      </c>
      <c r="BJ174" s="24">
        <f t="shared" si="101"/>
        <v>0</v>
      </c>
      <c r="BK174" s="24">
        <f t="shared" si="102"/>
        <v>0</v>
      </c>
      <c r="BL174" s="24">
        <f t="shared" si="103"/>
        <v>0</v>
      </c>
      <c r="BM174" s="24">
        <f t="shared" si="104"/>
        <v>0</v>
      </c>
      <c r="BN174" s="24">
        <f t="shared" si="105"/>
        <v>0</v>
      </c>
      <c r="BO174" s="24">
        <f t="shared" si="106"/>
        <v>0</v>
      </c>
      <c r="BP174" s="24">
        <f t="shared" si="107"/>
        <v>0</v>
      </c>
      <c r="BQ174" s="24">
        <f t="shared" si="108"/>
        <v>0</v>
      </c>
      <c r="BR174" s="24" t="str">
        <f t="shared" si="109"/>
        <v/>
      </c>
      <c r="BS174" s="74" t="str">
        <f t="shared" si="110"/>
        <v xml:space="preserve"> </v>
      </c>
      <c r="BT174" s="74" t="str">
        <f t="shared" si="111"/>
        <v xml:space="preserve"> </v>
      </c>
      <c r="BU174" s="74" t="str">
        <f t="shared" si="112"/>
        <v xml:space="preserve"> </v>
      </c>
      <c r="BV174" s="76" t="str">
        <f t="shared" si="113"/>
        <v/>
      </c>
      <c r="BW174" s="75" t="str">
        <f t="shared" si="114"/>
        <v/>
      </c>
      <c r="BX174" s="68" t="str">
        <f t="shared" si="116"/>
        <v/>
      </c>
      <c r="BY174" s="69" t="str">
        <f t="shared" si="115"/>
        <v/>
      </c>
      <c r="BZ174" s="65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1:106">
      <c r="A175" s="33">
        <v>163</v>
      </c>
      <c r="B175" s="3"/>
      <c r="C175" s="3"/>
      <c r="D175" s="3"/>
      <c r="E175" s="143" t="str">
        <f t="shared" si="79"/>
        <v/>
      </c>
      <c r="F175" s="3"/>
      <c r="G175" s="4"/>
      <c r="H175" s="4"/>
      <c r="I175" s="4"/>
      <c r="J175" s="4"/>
      <c r="K175" s="4"/>
      <c r="L175" s="4"/>
      <c r="M175" s="91"/>
      <c r="N175" s="20"/>
      <c r="O175" s="21"/>
      <c r="P175" s="22"/>
      <c r="Q175" s="21"/>
      <c r="R175" s="22"/>
      <c r="S175" s="21"/>
      <c r="T175" s="22"/>
      <c r="U175" s="21"/>
      <c r="V175" s="22"/>
      <c r="W175" s="20"/>
      <c r="X175" s="21"/>
      <c r="Y175" s="22"/>
      <c r="Z175" s="20"/>
      <c r="AA175" s="21"/>
      <c r="AB175" s="22"/>
      <c r="AC175" s="20"/>
      <c r="AD175" s="21"/>
      <c r="AE175" s="22"/>
      <c r="AF175" s="20"/>
      <c r="AG175" s="21"/>
      <c r="AH175" s="22"/>
      <c r="AI175" s="20"/>
      <c r="AJ175" s="53"/>
      <c r="AK175" s="21"/>
      <c r="AL175" s="56"/>
      <c r="AM175" s="3"/>
      <c r="AN175" s="3"/>
      <c r="AO175" s="23">
        <f t="shared" si="80"/>
        <v>0</v>
      </c>
      <c r="AP175" s="23">
        <f t="shared" si="81"/>
        <v>0</v>
      </c>
      <c r="AQ175" s="23">
        <f t="shared" si="82"/>
        <v>0</v>
      </c>
      <c r="AR175" s="23">
        <f t="shared" si="83"/>
        <v>0</v>
      </c>
      <c r="AS175" s="23">
        <f t="shared" si="84"/>
        <v>0</v>
      </c>
      <c r="AT175" s="23">
        <f t="shared" si="85"/>
        <v>0</v>
      </c>
      <c r="AU175" s="24">
        <f t="shared" si="86"/>
        <v>0</v>
      </c>
      <c r="AV175" s="23">
        <f t="shared" si="87"/>
        <v>0</v>
      </c>
      <c r="AW175" s="23">
        <f t="shared" si="88"/>
        <v>0</v>
      </c>
      <c r="AX175" s="23">
        <f t="shared" si="89"/>
        <v>0</v>
      </c>
      <c r="AY175" s="23">
        <f t="shared" si="90"/>
        <v>0</v>
      </c>
      <c r="AZ175" s="23">
        <f t="shared" si="91"/>
        <v>0</v>
      </c>
      <c r="BA175" s="24">
        <f t="shared" si="92"/>
        <v>0</v>
      </c>
      <c r="BB175" s="24">
        <f t="shared" si="93"/>
        <v>0</v>
      </c>
      <c r="BC175" s="24">
        <f t="shared" si="94"/>
        <v>0</v>
      </c>
      <c r="BD175" s="24">
        <f t="shared" si="95"/>
        <v>0</v>
      </c>
      <c r="BE175" s="24">
        <f t="shared" si="96"/>
        <v>0</v>
      </c>
      <c r="BF175" s="24">
        <f t="shared" si="97"/>
        <v>0</v>
      </c>
      <c r="BG175" s="24">
        <f t="shared" si="98"/>
        <v>0</v>
      </c>
      <c r="BH175" s="24">
        <f t="shared" si="99"/>
        <v>0</v>
      </c>
      <c r="BI175" s="24">
        <f t="shared" si="100"/>
        <v>0</v>
      </c>
      <c r="BJ175" s="24">
        <f t="shared" si="101"/>
        <v>0</v>
      </c>
      <c r="BK175" s="24">
        <f t="shared" si="102"/>
        <v>0</v>
      </c>
      <c r="BL175" s="24">
        <f t="shared" si="103"/>
        <v>0</v>
      </c>
      <c r="BM175" s="24">
        <f t="shared" si="104"/>
        <v>0</v>
      </c>
      <c r="BN175" s="24">
        <f t="shared" si="105"/>
        <v>0</v>
      </c>
      <c r="BO175" s="24">
        <f t="shared" si="106"/>
        <v>0</v>
      </c>
      <c r="BP175" s="24">
        <f t="shared" si="107"/>
        <v>0</v>
      </c>
      <c r="BQ175" s="24">
        <f t="shared" si="108"/>
        <v>0</v>
      </c>
      <c r="BR175" s="24" t="str">
        <f t="shared" si="109"/>
        <v/>
      </c>
      <c r="BS175" s="74" t="str">
        <f t="shared" si="110"/>
        <v xml:space="preserve"> </v>
      </c>
      <c r="BT175" s="74" t="str">
        <f t="shared" si="111"/>
        <v xml:space="preserve"> </v>
      </c>
      <c r="BU175" s="74" t="str">
        <f t="shared" si="112"/>
        <v xml:space="preserve"> </v>
      </c>
      <c r="BV175" s="76" t="str">
        <f t="shared" si="113"/>
        <v/>
      </c>
      <c r="BW175" s="75" t="str">
        <f t="shared" si="114"/>
        <v/>
      </c>
      <c r="BX175" s="68" t="str">
        <f t="shared" si="116"/>
        <v/>
      </c>
      <c r="BY175" s="69" t="str">
        <f t="shared" si="115"/>
        <v/>
      </c>
      <c r="BZ175" s="65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1:106">
      <c r="A176" s="33">
        <v>164</v>
      </c>
      <c r="B176" s="3"/>
      <c r="C176" s="3"/>
      <c r="D176" s="3"/>
      <c r="E176" s="143" t="str">
        <f t="shared" si="79"/>
        <v/>
      </c>
      <c r="F176" s="3"/>
      <c r="G176" s="4"/>
      <c r="H176" s="4"/>
      <c r="I176" s="4"/>
      <c r="J176" s="4"/>
      <c r="K176" s="4"/>
      <c r="L176" s="4"/>
      <c r="M176" s="91"/>
      <c r="N176" s="20"/>
      <c r="O176" s="21"/>
      <c r="P176" s="22"/>
      <c r="Q176" s="21"/>
      <c r="R176" s="22"/>
      <c r="S176" s="21"/>
      <c r="T176" s="22"/>
      <c r="U176" s="21"/>
      <c r="V176" s="22"/>
      <c r="W176" s="20"/>
      <c r="X176" s="21"/>
      <c r="Y176" s="22"/>
      <c r="Z176" s="20"/>
      <c r="AA176" s="21"/>
      <c r="AB176" s="22"/>
      <c r="AC176" s="20"/>
      <c r="AD176" s="21"/>
      <c r="AE176" s="22"/>
      <c r="AF176" s="20"/>
      <c r="AG176" s="21"/>
      <c r="AH176" s="22"/>
      <c r="AI176" s="20"/>
      <c r="AJ176" s="53"/>
      <c r="AK176" s="21"/>
      <c r="AL176" s="56"/>
      <c r="AM176" s="3"/>
      <c r="AN176" s="3"/>
      <c r="AO176" s="23">
        <f t="shared" si="80"/>
        <v>0</v>
      </c>
      <c r="AP176" s="23">
        <f t="shared" si="81"/>
        <v>0</v>
      </c>
      <c r="AQ176" s="23">
        <f t="shared" si="82"/>
        <v>0</v>
      </c>
      <c r="AR176" s="23">
        <f t="shared" si="83"/>
        <v>0</v>
      </c>
      <c r="AS176" s="23">
        <f t="shared" si="84"/>
        <v>0</v>
      </c>
      <c r="AT176" s="23">
        <f t="shared" si="85"/>
        <v>0</v>
      </c>
      <c r="AU176" s="24">
        <f t="shared" si="86"/>
        <v>0</v>
      </c>
      <c r="AV176" s="23">
        <f t="shared" si="87"/>
        <v>0</v>
      </c>
      <c r="AW176" s="23">
        <f t="shared" si="88"/>
        <v>0</v>
      </c>
      <c r="AX176" s="23">
        <f t="shared" si="89"/>
        <v>0</v>
      </c>
      <c r="AY176" s="23">
        <f t="shared" si="90"/>
        <v>0</v>
      </c>
      <c r="AZ176" s="23">
        <f t="shared" si="91"/>
        <v>0</v>
      </c>
      <c r="BA176" s="24">
        <f t="shared" si="92"/>
        <v>0</v>
      </c>
      <c r="BB176" s="24">
        <f t="shared" si="93"/>
        <v>0</v>
      </c>
      <c r="BC176" s="24">
        <f t="shared" si="94"/>
        <v>0</v>
      </c>
      <c r="BD176" s="24">
        <f t="shared" si="95"/>
        <v>0</v>
      </c>
      <c r="BE176" s="24">
        <f t="shared" si="96"/>
        <v>0</v>
      </c>
      <c r="BF176" s="24">
        <f t="shared" si="97"/>
        <v>0</v>
      </c>
      <c r="BG176" s="24">
        <f t="shared" si="98"/>
        <v>0</v>
      </c>
      <c r="BH176" s="24">
        <f t="shared" si="99"/>
        <v>0</v>
      </c>
      <c r="BI176" s="24">
        <f t="shared" si="100"/>
        <v>0</v>
      </c>
      <c r="BJ176" s="24">
        <f t="shared" si="101"/>
        <v>0</v>
      </c>
      <c r="BK176" s="24">
        <f t="shared" si="102"/>
        <v>0</v>
      </c>
      <c r="BL176" s="24">
        <f t="shared" si="103"/>
        <v>0</v>
      </c>
      <c r="BM176" s="24">
        <f t="shared" si="104"/>
        <v>0</v>
      </c>
      <c r="BN176" s="24">
        <f t="shared" si="105"/>
        <v>0</v>
      </c>
      <c r="BO176" s="24">
        <f t="shared" si="106"/>
        <v>0</v>
      </c>
      <c r="BP176" s="24">
        <f t="shared" si="107"/>
        <v>0</v>
      </c>
      <c r="BQ176" s="24">
        <f t="shared" si="108"/>
        <v>0</v>
      </c>
      <c r="BR176" s="24" t="str">
        <f t="shared" si="109"/>
        <v/>
      </c>
      <c r="BS176" s="74" t="str">
        <f t="shared" si="110"/>
        <v xml:space="preserve"> </v>
      </c>
      <c r="BT176" s="74" t="str">
        <f t="shared" si="111"/>
        <v xml:space="preserve"> </v>
      </c>
      <c r="BU176" s="74" t="str">
        <f t="shared" si="112"/>
        <v xml:space="preserve"> </v>
      </c>
      <c r="BV176" s="76" t="str">
        <f t="shared" si="113"/>
        <v/>
      </c>
      <c r="BW176" s="75" t="str">
        <f t="shared" si="114"/>
        <v/>
      </c>
      <c r="BX176" s="68" t="str">
        <f t="shared" si="116"/>
        <v/>
      </c>
      <c r="BY176" s="69" t="str">
        <f t="shared" si="115"/>
        <v/>
      </c>
      <c r="BZ176" s="65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</row>
    <row r="177" spans="1:106">
      <c r="A177" s="33">
        <v>165</v>
      </c>
      <c r="B177" s="3"/>
      <c r="C177" s="3"/>
      <c r="D177" s="3"/>
      <c r="E177" s="143" t="str">
        <f t="shared" si="79"/>
        <v/>
      </c>
      <c r="F177" s="3"/>
      <c r="G177" s="4"/>
      <c r="H177" s="4"/>
      <c r="I177" s="4"/>
      <c r="J177" s="4"/>
      <c r="K177" s="4"/>
      <c r="L177" s="4"/>
      <c r="M177" s="91"/>
      <c r="N177" s="20"/>
      <c r="O177" s="21"/>
      <c r="P177" s="22"/>
      <c r="Q177" s="21"/>
      <c r="R177" s="22"/>
      <c r="S177" s="21"/>
      <c r="T177" s="22"/>
      <c r="U177" s="21"/>
      <c r="V177" s="22"/>
      <c r="W177" s="20"/>
      <c r="X177" s="21"/>
      <c r="Y177" s="22"/>
      <c r="Z177" s="20"/>
      <c r="AA177" s="21"/>
      <c r="AB177" s="22"/>
      <c r="AC177" s="20"/>
      <c r="AD177" s="21"/>
      <c r="AE177" s="22"/>
      <c r="AF177" s="20"/>
      <c r="AG177" s="21"/>
      <c r="AH177" s="22"/>
      <c r="AI177" s="20"/>
      <c r="AJ177" s="53"/>
      <c r="AK177" s="21"/>
      <c r="AL177" s="56"/>
      <c r="AM177" s="3"/>
      <c r="AN177" s="3"/>
      <c r="AO177" s="23">
        <f t="shared" si="80"/>
        <v>0</v>
      </c>
      <c r="AP177" s="23">
        <f t="shared" si="81"/>
        <v>0</v>
      </c>
      <c r="AQ177" s="23">
        <f t="shared" si="82"/>
        <v>0</v>
      </c>
      <c r="AR177" s="23">
        <f t="shared" si="83"/>
        <v>0</v>
      </c>
      <c r="AS177" s="23">
        <f t="shared" si="84"/>
        <v>0</v>
      </c>
      <c r="AT177" s="23">
        <f t="shared" si="85"/>
        <v>0</v>
      </c>
      <c r="AU177" s="24">
        <f t="shared" si="86"/>
        <v>0</v>
      </c>
      <c r="AV177" s="23">
        <f t="shared" si="87"/>
        <v>0</v>
      </c>
      <c r="AW177" s="23">
        <f t="shared" si="88"/>
        <v>0</v>
      </c>
      <c r="AX177" s="23">
        <f t="shared" si="89"/>
        <v>0</v>
      </c>
      <c r="AY177" s="23">
        <f t="shared" si="90"/>
        <v>0</v>
      </c>
      <c r="AZ177" s="23">
        <f t="shared" si="91"/>
        <v>0</v>
      </c>
      <c r="BA177" s="24">
        <f t="shared" si="92"/>
        <v>0</v>
      </c>
      <c r="BB177" s="24">
        <f t="shared" si="93"/>
        <v>0</v>
      </c>
      <c r="BC177" s="24">
        <f t="shared" si="94"/>
        <v>0</v>
      </c>
      <c r="BD177" s="24">
        <f t="shared" si="95"/>
        <v>0</v>
      </c>
      <c r="BE177" s="24">
        <f t="shared" si="96"/>
        <v>0</v>
      </c>
      <c r="BF177" s="24">
        <f t="shared" si="97"/>
        <v>0</v>
      </c>
      <c r="BG177" s="24">
        <f t="shared" si="98"/>
        <v>0</v>
      </c>
      <c r="BH177" s="24">
        <f t="shared" si="99"/>
        <v>0</v>
      </c>
      <c r="BI177" s="24">
        <f t="shared" si="100"/>
        <v>0</v>
      </c>
      <c r="BJ177" s="24">
        <f t="shared" si="101"/>
        <v>0</v>
      </c>
      <c r="BK177" s="24">
        <f t="shared" si="102"/>
        <v>0</v>
      </c>
      <c r="BL177" s="24">
        <f t="shared" si="103"/>
        <v>0</v>
      </c>
      <c r="BM177" s="24">
        <f t="shared" si="104"/>
        <v>0</v>
      </c>
      <c r="BN177" s="24">
        <f t="shared" si="105"/>
        <v>0</v>
      </c>
      <c r="BO177" s="24">
        <f t="shared" si="106"/>
        <v>0</v>
      </c>
      <c r="BP177" s="24">
        <f t="shared" si="107"/>
        <v>0</v>
      </c>
      <c r="BQ177" s="24">
        <f t="shared" si="108"/>
        <v>0</v>
      </c>
      <c r="BR177" s="24" t="str">
        <f t="shared" si="109"/>
        <v/>
      </c>
      <c r="BS177" s="74" t="str">
        <f t="shared" si="110"/>
        <v xml:space="preserve"> </v>
      </c>
      <c r="BT177" s="74" t="str">
        <f t="shared" si="111"/>
        <v xml:space="preserve"> </v>
      </c>
      <c r="BU177" s="74" t="str">
        <f t="shared" si="112"/>
        <v xml:space="preserve"> </v>
      </c>
      <c r="BV177" s="76" t="str">
        <f t="shared" si="113"/>
        <v/>
      </c>
      <c r="BW177" s="75" t="str">
        <f t="shared" si="114"/>
        <v/>
      </c>
      <c r="BX177" s="68" t="str">
        <f t="shared" si="116"/>
        <v/>
      </c>
      <c r="BY177" s="69" t="str">
        <f t="shared" si="115"/>
        <v/>
      </c>
      <c r="BZ177" s="65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</row>
    <row r="178" spans="1:106">
      <c r="A178" s="33">
        <v>166</v>
      </c>
      <c r="B178" s="3"/>
      <c r="C178" s="3"/>
      <c r="D178" s="3"/>
      <c r="E178" s="143" t="str">
        <f t="shared" si="79"/>
        <v/>
      </c>
      <c r="F178" s="3"/>
      <c r="G178" s="4"/>
      <c r="H178" s="4"/>
      <c r="I178" s="4"/>
      <c r="J178" s="4"/>
      <c r="K178" s="4"/>
      <c r="L178" s="4"/>
      <c r="M178" s="91"/>
      <c r="N178" s="20"/>
      <c r="O178" s="21"/>
      <c r="P178" s="22"/>
      <c r="Q178" s="21"/>
      <c r="R178" s="22"/>
      <c r="S178" s="21"/>
      <c r="T178" s="22"/>
      <c r="U178" s="21"/>
      <c r="V178" s="22"/>
      <c r="W178" s="20"/>
      <c r="X178" s="21"/>
      <c r="Y178" s="22"/>
      <c r="Z178" s="20"/>
      <c r="AA178" s="21"/>
      <c r="AB178" s="22"/>
      <c r="AC178" s="20"/>
      <c r="AD178" s="21"/>
      <c r="AE178" s="22"/>
      <c r="AF178" s="20"/>
      <c r="AG178" s="21"/>
      <c r="AH178" s="22"/>
      <c r="AI178" s="20"/>
      <c r="AJ178" s="53"/>
      <c r="AK178" s="21"/>
      <c r="AL178" s="56"/>
      <c r="AM178" s="3"/>
      <c r="AN178" s="3"/>
      <c r="AO178" s="23">
        <f t="shared" si="80"/>
        <v>0</v>
      </c>
      <c r="AP178" s="23">
        <f t="shared" si="81"/>
        <v>0</v>
      </c>
      <c r="AQ178" s="23">
        <f t="shared" si="82"/>
        <v>0</v>
      </c>
      <c r="AR178" s="23">
        <f t="shared" si="83"/>
        <v>0</v>
      </c>
      <c r="AS178" s="23">
        <f t="shared" si="84"/>
        <v>0</v>
      </c>
      <c r="AT178" s="23">
        <f t="shared" si="85"/>
        <v>0</v>
      </c>
      <c r="AU178" s="24">
        <f t="shared" si="86"/>
        <v>0</v>
      </c>
      <c r="AV178" s="23">
        <f t="shared" si="87"/>
        <v>0</v>
      </c>
      <c r="AW178" s="23">
        <f t="shared" si="88"/>
        <v>0</v>
      </c>
      <c r="AX178" s="23">
        <f t="shared" si="89"/>
        <v>0</v>
      </c>
      <c r="AY178" s="23">
        <f t="shared" si="90"/>
        <v>0</v>
      </c>
      <c r="AZ178" s="23">
        <f t="shared" si="91"/>
        <v>0</v>
      </c>
      <c r="BA178" s="24">
        <f t="shared" si="92"/>
        <v>0</v>
      </c>
      <c r="BB178" s="24">
        <f t="shared" si="93"/>
        <v>0</v>
      </c>
      <c r="BC178" s="24">
        <f t="shared" si="94"/>
        <v>0</v>
      </c>
      <c r="BD178" s="24">
        <f t="shared" si="95"/>
        <v>0</v>
      </c>
      <c r="BE178" s="24">
        <f t="shared" si="96"/>
        <v>0</v>
      </c>
      <c r="BF178" s="24">
        <f t="shared" si="97"/>
        <v>0</v>
      </c>
      <c r="BG178" s="24">
        <f t="shared" si="98"/>
        <v>0</v>
      </c>
      <c r="BH178" s="24">
        <f t="shared" si="99"/>
        <v>0</v>
      </c>
      <c r="BI178" s="24">
        <f t="shared" si="100"/>
        <v>0</v>
      </c>
      <c r="BJ178" s="24">
        <f t="shared" si="101"/>
        <v>0</v>
      </c>
      <c r="BK178" s="24">
        <f t="shared" si="102"/>
        <v>0</v>
      </c>
      <c r="BL178" s="24">
        <f t="shared" si="103"/>
        <v>0</v>
      </c>
      <c r="BM178" s="24">
        <f t="shared" si="104"/>
        <v>0</v>
      </c>
      <c r="BN178" s="24">
        <f t="shared" si="105"/>
        <v>0</v>
      </c>
      <c r="BO178" s="24">
        <f t="shared" si="106"/>
        <v>0</v>
      </c>
      <c r="BP178" s="24">
        <f t="shared" si="107"/>
        <v>0</v>
      </c>
      <c r="BQ178" s="24">
        <f t="shared" si="108"/>
        <v>0</v>
      </c>
      <c r="BR178" s="24" t="str">
        <f t="shared" si="109"/>
        <v/>
      </c>
      <c r="BS178" s="74" t="str">
        <f t="shared" si="110"/>
        <v xml:space="preserve"> </v>
      </c>
      <c r="BT178" s="74" t="str">
        <f t="shared" si="111"/>
        <v xml:space="preserve"> </v>
      </c>
      <c r="BU178" s="74" t="str">
        <f t="shared" si="112"/>
        <v xml:space="preserve"> </v>
      </c>
      <c r="BV178" s="76" t="str">
        <f t="shared" si="113"/>
        <v/>
      </c>
      <c r="BW178" s="75" t="str">
        <f t="shared" si="114"/>
        <v/>
      </c>
      <c r="BX178" s="68" t="str">
        <f t="shared" si="116"/>
        <v/>
      </c>
      <c r="BY178" s="69" t="str">
        <f t="shared" si="115"/>
        <v/>
      </c>
      <c r="BZ178" s="65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</row>
    <row r="179" spans="1:106">
      <c r="A179" s="33">
        <v>167</v>
      </c>
      <c r="B179" s="3"/>
      <c r="C179" s="3"/>
      <c r="D179" s="3"/>
      <c r="E179" s="143" t="str">
        <f t="shared" si="79"/>
        <v/>
      </c>
      <c r="F179" s="3"/>
      <c r="G179" s="4"/>
      <c r="H179" s="4"/>
      <c r="I179" s="4"/>
      <c r="J179" s="4"/>
      <c r="K179" s="4"/>
      <c r="L179" s="4"/>
      <c r="M179" s="91"/>
      <c r="N179" s="20"/>
      <c r="O179" s="21"/>
      <c r="P179" s="22"/>
      <c r="Q179" s="21"/>
      <c r="R179" s="22"/>
      <c r="S179" s="21"/>
      <c r="T179" s="22"/>
      <c r="U179" s="21"/>
      <c r="V179" s="22"/>
      <c r="W179" s="20"/>
      <c r="X179" s="21"/>
      <c r="Y179" s="22"/>
      <c r="Z179" s="20"/>
      <c r="AA179" s="21"/>
      <c r="AB179" s="22"/>
      <c r="AC179" s="20"/>
      <c r="AD179" s="21"/>
      <c r="AE179" s="22"/>
      <c r="AF179" s="20"/>
      <c r="AG179" s="21"/>
      <c r="AH179" s="22"/>
      <c r="AI179" s="20"/>
      <c r="AJ179" s="53"/>
      <c r="AK179" s="21"/>
      <c r="AL179" s="56"/>
      <c r="AM179" s="3"/>
      <c r="AN179" s="3"/>
      <c r="AO179" s="23">
        <f t="shared" si="80"/>
        <v>0</v>
      </c>
      <c r="AP179" s="23">
        <f t="shared" si="81"/>
        <v>0</v>
      </c>
      <c r="AQ179" s="23">
        <f t="shared" si="82"/>
        <v>0</v>
      </c>
      <c r="AR179" s="23">
        <f t="shared" si="83"/>
        <v>0</v>
      </c>
      <c r="AS179" s="23">
        <f t="shared" si="84"/>
        <v>0</v>
      </c>
      <c r="AT179" s="23">
        <f t="shared" si="85"/>
        <v>0</v>
      </c>
      <c r="AU179" s="24">
        <f t="shared" si="86"/>
        <v>0</v>
      </c>
      <c r="AV179" s="23">
        <f t="shared" si="87"/>
        <v>0</v>
      </c>
      <c r="AW179" s="23">
        <f t="shared" si="88"/>
        <v>0</v>
      </c>
      <c r="AX179" s="23">
        <f t="shared" si="89"/>
        <v>0</v>
      </c>
      <c r="AY179" s="23">
        <f t="shared" si="90"/>
        <v>0</v>
      </c>
      <c r="AZ179" s="23">
        <f t="shared" si="91"/>
        <v>0</v>
      </c>
      <c r="BA179" s="24">
        <f t="shared" si="92"/>
        <v>0</v>
      </c>
      <c r="BB179" s="24">
        <f t="shared" si="93"/>
        <v>0</v>
      </c>
      <c r="BC179" s="24">
        <f t="shared" si="94"/>
        <v>0</v>
      </c>
      <c r="BD179" s="24">
        <f t="shared" si="95"/>
        <v>0</v>
      </c>
      <c r="BE179" s="24">
        <f t="shared" si="96"/>
        <v>0</v>
      </c>
      <c r="BF179" s="24">
        <f t="shared" si="97"/>
        <v>0</v>
      </c>
      <c r="BG179" s="24">
        <f t="shared" si="98"/>
        <v>0</v>
      </c>
      <c r="BH179" s="24">
        <f t="shared" si="99"/>
        <v>0</v>
      </c>
      <c r="BI179" s="24">
        <f t="shared" si="100"/>
        <v>0</v>
      </c>
      <c r="BJ179" s="24">
        <f t="shared" si="101"/>
        <v>0</v>
      </c>
      <c r="BK179" s="24">
        <f t="shared" si="102"/>
        <v>0</v>
      </c>
      <c r="BL179" s="24">
        <f t="shared" si="103"/>
        <v>0</v>
      </c>
      <c r="BM179" s="24">
        <f t="shared" si="104"/>
        <v>0</v>
      </c>
      <c r="BN179" s="24">
        <f t="shared" si="105"/>
        <v>0</v>
      </c>
      <c r="BO179" s="24">
        <f t="shared" si="106"/>
        <v>0</v>
      </c>
      <c r="BP179" s="24">
        <f t="shared" si="107"/>
        <v>0</v>
      </c>
      <c r="BQ179" s="24">
        <f t="shared" si="108"/>
        <v>0</v>
      </c>
      <c r="BR179" s="24" t="str">
        <f t="shared" si="109"/>
        <v/>
      </c>
      <c r="BS179" s="74" t="str">
        <f t="shared" si="110"/>
        <v xml:space="preserve"> </v>
      </c>
      <c r="BT179" s="74" t="str">
        <f t="shared" si="111"/>
        <v xml:space="preserve"> </v>
      </c>
      <c r="BU179" s="74" t="str">
        <f t="shared" si="112"/>
        <v xml:space="preserve"> </v>
      </c>
      <c r="BV179" s="76" t="str">
        <f t="shared" si="113"/>
        <v/>
      </c>
      <c r="BW179" s="75" t="str">
        <f t="shared" si="114"/>
        <v/>
      </c>
      <c r="BX179" s="68" t="str">
        <f t="shared" si="116"/>
        <v/>
      </c>
      <c r="BY179" s="69" t="str">
        <f t="shared" si="115"/>
        <v/>
      </c>
      <c r="BZ179" s="65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</row>
    <row r="180" spans="1:106">
      <c r="A180" s="33">
        <v>168</v>
      </c>
      <c r="B180" s="3"/>
      <c r="C180" s="3"/>
      <c r="D180" s="3"/>
      <c r="E180" s="143" t="str">
        <f t="shared" si="79"/>
        <v/>
      </c>
      <c r="F180" s="3"/>
      <c r="G180" s="4"/>
      <c r="H180" s="4"/>
      <c r="I180" s="4"/>
      <c r="J180" s="4"/>
      <c r="K180" s="4"/>
      <c r="L180" s="4"/>
      <c r="M180" s="91"/>
      <c r="N180" s="20"/>
      <c r="O180" s="21"/>
      <c r="P180" s="22"/>
      <c r="Q180" s="21"/>
      <c r="R180" s="22"/>
      <c r="S180" s="21"/>
      <c r="T180" s="22"/>
      <c r="U180" s="21"/>
      <c r="V180" s="22"/>
      <c r="W180" s="20"/>
      <c r="X180" s="21"/>
      <c r="Y180" s="22"/>
      <c r="Z180" s="20"/>
      <c r="AA180" s="21"/>
      <c r="AB180" s="22"/>
      <c r="AC180" s="20"/>
      <c r="AD180" s="21"/>
      <c r="AE180" s="22"/>
      <c r="AF180" s="20"/>
      <c r="AG180" s="21"/>
      <c r="AH180" s="22"/>
      <c r="AI180" s="20"/>
      <c r="AJ180" s="53"/>
      <c r="AK180" s="21"/>
      <c r="AL180" s="56"/>
      <c r="AM180" s="3"/>
      <c r="AN180" s="3"/>
      <c r="AO180" s="23">
        <f t="shared" si="80"/>
        <v>0</v>
      </c>
      <c r="AP180" s="23">
        <f t="shared" si="81"/>
        <v>0</v>
      </c>
      <c r="AQ180" s="23">
        <f t="shared" si="82"/>
        <v>0</v>
      </c>
      <c r="AR180" s="23">
        <f t="shared" si="83"/>
        <v>0</v>
      </c>
      <c r="AS180" s="23">
        <f t="shared" si="84"/>
        <v>0</v>
      </c>
      <c r="AT180" s="23">
        <f t="shared" si="85"/>
        <v>0</v>
      </c>
      <c r="AU180" s="24">
        <f t="shared" si="86"/>
        <v>0</v>
      </c>
      <c r="AV180" s="23">
        <f t="shared" si="87"/>
        <v>0</v>
      </c>
      <c r="AW180" s="23">
        <f t="shared" si="88"/>
        <v>0</v>
      </c>
      <c r="AX180" s="23">
        <f t="shared" si="89"/>
        <v>0</v>
      </c>
      <c r="AY180" s="23">
        <f t="shared" si="90"/>
        <v>0</v>
      </c>
      <c r="AZ180" s="23">
        <f t="shared" si="91"/>
        <v>0</v>
      </c>
      <c r="BA180" s="24">
        <f t="shared" si="92"/>
        <v>0</v>
      </c>
      <c r="BB180" s="24">
        <f t="shared" si="93"/>
        <v>0</v>
      </c>
      <c r="BC180" s="24">
        <f t="shared" si="94"/>
        <v>0</v>
      </c>
      <c r="BD180" s="24">
        <f t="shared" si="95"/>
        <v>0</v>
      </c>
      <c r="BE180" s="24">
        <f t="shared" si="96"/>
        <v>0</v>
      </c>
      <c r="BF180" s="24">
        <f t="shared" si="97"/>
        <v>0</v>
      </c>
      <c r="BG180" s="24">
        <f t="shared" si="98"/>
        <v>0</v>
      </c>
      <c r="BH180" s="24">
        <f t="shared" si="99"/>
        <v>0</v>
      </c>
      <c r="BI180" s="24">
        <f t="shared" si="100"/>
        <v>0</v>
      </c>
      <c r="BJ180" s="24">
        <f t="shared" si="101"/>
        <v>0</v>
      </c>
      <c r="BK180" s="24">
        <f t="shared" si="102"/>
        <v>0</v>
      </c>
      <c r="BL180" s="24">
        <f t="shared" si="103"/>
        <v>0</v>
      </c>
      <c r="BM180" s="24">
        <f t="shared" si="104"/>
        <v>0</v>
      </c>
      <c r="BN180" s="24">
        <f t="shared" si="105"/>
        <v>0</v>
      </c>
      <c r="BO180" s="24">
        <f t="shared" si="106"/>
        <v>0</v>
      </c>
      <c r="BP180" s="24">
        <f t="shared" si="107"/>
        <v>0</v>
      </c>
      <c r="BQ180" s="24">
        <f t="shared" si="108"/>
        <v>0</v>
      </c>
      <c r="BR180" s="24" t="str">
        <f t="shared" si="109"/>
        <v/>
      </c>
      <c r="BS180" s="74" t="str">
        <f t="shared" si="110"/>
        <v xml:space="preserve"> </v>
      </c>
      <c r="BT180" s="74" t="str">
        <f t="shared" si="111"/>
        <v xml:space="preserve"> </v>
      </c>
      <c r="BU180" s="74" t="str">
        <f t="shared" si="112"/>
        <v xml:space="preserve"> </v>
      </c>
      <c r="BV180" s="76" t="str">
        <f t="shared" si="113"/>
        <v/>
      </c>
      <c r="BW180" s="75" t="str">
        <f t="shared" si="114"/>
        <v/>
      </c>
      <c r="BX180" s="68" t="str">
        <f t="shared" si="116"/>
        <v/>
      </c>
      <c r="BY180" s="69" t="str">
        <f t="shared" si="115"/>
        <v/>
      </c>
      <c r="BZ180" s="65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</row>
    <row r="181" spans="1:106">
      <c r="A181" s="33">
        <v>169</v>
      </c>
      <c r="B181" s="3"/>
      <c r="C181" s="3"/>
      <c r="D181" s="3"/>
      <c r="E181" s="143" t="str">
        <f t="shared" si="79"/>
        <v/>
      </c>
      <c r="F181" s="3"/>
      <c r="G181" s="4"/>
      <c r="H181" s="4"/>
      <c r="I181" s="4"/>
      <c r="J181" s="4"/>
      <c r="K181" s="4"/>
      <c r="L181" s="4"/>
      <c r="M181" s="91"/>
      <c r="N181" s="20"/>
      <c r="O181" s="21"/>
      <c r="P181" s="22"/>
      <c r="Q181" s="21"/>
      <c r="R181" s="22"/>
      <c r="S181" s="21"/>
      <c r="T181" s="22"/>
      <c r="U181" s="21"/>
      <c r="V181" s="22"/>
      <c r="W181" s="20"/>
      <c r="X181" s="21"/>
      <c r="Y181" s="22"/>
      <c r="Z181" s="20"/>
      <c r="AA181" s="21"/>
      <c r="AB181" s="22"/>
      <c r="AC181" s="20"/>
      <c r="AD181" s="21"/>
      <c r="AE181" s="22"/>
      <c r="AF181" s="20"/>
      <c r="AG181" s="21"/>
      <c r="AH181" s="22"/>
      <c r="AI181" s="20"/>
      <c r="AJ181" s="53"/>
      <c r="AK181" s="21"/>
      <c r="AL181" s="56"/>
      <c r="AM181" s="3"/>
      <c r="AN181" s="3"/>
      <c r="AO181" s="23">
        <f t="shared" si="80"/>
        <v>0</v>
      </c>
      <c r="AP181" s="23">
        <f t="shared" si="81"/>
        <v>0</v>
      </c>
      <c r="AQ181" s="23">
        <f t="shared" si="82"/>
        <v>0</v>
      </c>
      <c r="AR181" s="23">
        <f t="shared" si="83"/>
        <v>0</v>
      </c>
      <c r="AS181" s="23">
        <f t="shared" si="84"/>
        <v>0</v>
      </c>
      <c r="AT181" s="23">
        <f t="shared" si="85"/>
        <v>0</v>
      </c>
      <c r="AU181" s="24">
        <f t="shared" si="86"/>
        <v>0</v>
      </c>
      <c r="AV181" s="23">
        <f t="shared" si="87"/>
        <v>0</v>
      </c>
      <c r="AW181" s="23">
        <f t="shared" si="88"/>
        <v>0</v>
      </c>
      <c r="AX181" s="23">
        <f t="shared" si="89"/>
        <v>0</v>
      </c>
      <c r="AY181" s="23">
        <f t="shared" si="90"/>
        <v>0</v>
      </c>
      <c r="AZ181" s="23">
        <f t="shared" si="91"/>
        <v>0</v>
      </c>
      <c r="BA181" s="24">
        <f t="shared" si="92"/>
        <v>0</v>
      </c>
      <c r="BB181" s="24">
        <f t="shared" si="93"/>
        <v>0</v>
      </c>
      <c r="BC181" s="24">
        <f t="shared" si="94"/>
        <v>0</v>
      </c>
      <c r="BD181" s="24">
        <f t="shared" si="95"/>
        <v>0</v>
      </c>
      <c r="BE181" s="24">
        <f t="shared" si="96"/>
        <v>0</v>
      </c>
      <c r="BF181" s="24">
        <f t="shared" si="97"/>
        <v>0</v>
      </c>
      <c r="BG181" s="24">
        <f t="shared" si="98"/>
        <v>0</v>
      </c>
      <c r="BH181" s="24">
        <f t="shared" si="99"/>
        <v>0</v>
      </c>
      <c r="BI181" s="24">
        <f t="shared" si="100"/>
        <v>0</v>
      </c>
      <c r="BJ181" s="24">
        <f t="shared" si="101"/>
        <v>0</v>
      </c>
      <c r="BK181" s="24">
        <f t="shared" si="102"/>
        <v>0</v>
      </c>
      <c r="BL181" s="24">
        <f t="shared" si="103"/>
        <v>0</v>
      </c>
      <c r="BM181" s="24">
        <f t="shared" si="104"/>
        <v>0</v>
      </c>
      <c r="BN181" s="24">
        <f t="shared" si="105"/>
        <v>0</v>
      </c>
      <c r="BO181" s="24">
        <f t="shared" si="106"/>
        <v>0</v>
      </c>
      <c r="BP181" s="24">
        <f t="shared" si="107"/>
        <v>0</v>
      </c>
      <c r="BQ181" s="24">
        <f t="shared" si="108"/>
        <v>0</v>
      </c>
      <c r="BR181" s="24" t="str">
        <f t="shared" si="109"/>
        <v/>
      </c>
      <c r="BS181" s="74" t="str">
        <f t="shared" si="110"/>
        <v xml:space="preserve"> </v>
      </c>
      <c r="BT181" s="74" t="str">
        <f t="shared" si="111"/>
        <v xml:space="preserve"> </v>
      </c>
      <c r="BU181" s="74" t="str">
        <f t="shared" si="112"/>
        <v xml:space="preserve"> </v>
      </c>
      <c r="BV181" s="76" t="str">
        <f t="shared" si="113"/>
        <v/>
      </c>
      <c r="BW181" s="75" t="str">
        <f t="shared" si="114"/>
        <v/>
      </c>
      <c r="BX181" s="68" t="str">
        <f t="shared" si="116"/>
        <v/>
      </c>
      <c r="BY181" s="69" t="str">
        <f t="shared" si="115"/>
        <v/>
      </c>
      <c r="BZ181" s="65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</row>
    <row r="182" spans="1:106">
      <c r="A182" s="33">
        <v>170</v>
      </c>
      <c r="B182" s="3"/>
      <c r="C182" s="3"/>
      <c r="D182" s="3"/>
      <c r="E182" s="143" t="str">
        <f t="shared" si="79"/>
        <v/>
      </c>
      <c r="F182" s="3"/>
      <c r="G182" s="4"/>
      <c r="H182" s="4"/>
      <c r="I182" s="4"/>
      <c r="J182" s="4"/>
      <c r="K182" s="4"/>
      <c r="L182" s="4"/>
      <c r="M182" s="91"/>
      <c r="N182" s="20"/>
      <c r="O182" s="21"/>
      <c r="P182" s="22"/>
      <c r="Q182" s="21"/>
      <c r="R182" s="22"/>
      <c r="S182" s="21"/>
      <c r="T182" s="22"/>
      <c r="U182" s="21"/>
      <c r="V182" s="22"/>
      <c r="W182" s="20"/>
      <c r="X182" s="21"/>
      <c r="Y182" s="22"/>
      <c r="Z182" s="20"/>
      <c r="AA182" s="21"/>
      <c r="AB182" s="22"/>
      <c r="AC182" s="20"/>
      <c r="AD182" s="21"/>
      <c r="AE182" s="22"/>
      <c r="AF182" s="20"/>
      <c r="AG182" s="21"/>
      <c r="AH182" s="22"/>
      <c r="AI182" s="20"/>
      <c r="AJ182" s="53"/>
      <c r="AK182" s="21"/>
      <c r="AL182" s="56"/>
      <c r="AM182" s="3"/>
      <c r="AN182" s="3"/>
      <c r="AO182" s="23">
        <f t="shared" si="80"/>
        <v>0</v>
      </c>
      <c r="AP182" s="23">
        <f t="shared" si="81"/>
        <v>0</v>
      </c>
      <c r="AQ182" s="23">
        <f t="shared" si="82"/>
        <v>0</v>
      </c>
      <c r="AR182" s="23">
        <f t="shared" si="83"/>
        <v>0</v>
      </c>
      <c r="AS182" s="23">
        <f t="shared" si="84"/>
        <v>0</v>
      </c>
      <c r="AT182" s="23">
        <f t="shared" si="85"/>
        <v>0</v>
      </c>
      <c r="AU182" s="24">
        <f t="shared" si="86"/>
        <v>0</v>
      </c>
      <c r="AV182" s="23">
        <f t="shared" si="87"/>
        <v>0</v>
      </c>
      <c r="AW182" s="23">
        <f t="shared" si="88"/>
        <v>0</v>
      </c>
      <c r="AX182" s="23">
        <f t="shared" si="89"/>
        <v>0</v>
      </c>
      <c r="AY182" s="23">
        <f t="shared" si="90"/>
        <v>0</v>
      </c>
      <c r="AZ182" s="23">
        <f t="shared" si="91"/>
        <v>0</v>
      </c>
      <c r="BA182" s="24">
        <f t="shared" si="92"/>
        <v>0</v>
      </c>
      <c r="BB182" s="24">
        <f t="shared" si="93"/>
        <v>0</v>
      </c>
      <c r="BC182" s="24">
        <f t="shared" si="94"/>
        <v>0</v>
      </c>
      <c r="BD182" s="24">
        <f t="shared" si="95"/>
        <v>0</v>
      </c>
      <c r="BE182" s="24">
        <f t="shared" si="96"/>
        <v>0</v>
      </c>
      <c r="BF182" s="24">
        <f t="shared" si="97"/>
        <v>0</v>
      </c>
      <c r="BG182" s="24">
        <f t="shared" si="98"/>
        <v>0</v>
      </c>
      <c r="BH182" s="24">
        <f t="shared" si="99"/>
        <v>0</v>
      </c>
      <c r="BI182" s="24">
        <f t="shared" si="100"/>
        <v>0</v>
      </c>
      <c r="BJ182" s="24">
        <f t="shared" si="101"/>
        <v>0</v>
      </c>
      <c r="BK182" s="24">
        <f t="shared" si="102"/>
        <v>0</v>
      </c>
      <c r="BL182" s="24">
        <f t="shared" si="103"/>
        <v>0</v>
      </c>
      <c r="BM182" s="24">
        <f t="shared" si="104"/>
        <v>0</v>
      </c>
      <c r="BN182" s="24">
        <f t="shared" si="105"/>
        <v>0</v>
      </c>
      <c r="BO182" s="24">
        <f t="shared" si="106"/>
        <v>0</v>
      </c>
      <c r="BP182" s="24">
        <f t="shared" si="107"/>
        <v>0</v>
      </c>
      <c r="BQ182" s="24">
        <f t="shared" si="108"/>
        <v>0</v>
      </c>
      <c r="BR182" s="24" t="str">
        <f t="shared" si="109"/>
        <v/>
      </c>
      <c r="BS182" s="74" t="str">
        <f t="shared" si="110"/>
        <v xml:space="preserve"> </v>
      </c>
      <c r="BT182" s="74" t="str">
        <f t="shared" si="111"/>
        <v xml:space="preserve"> </v>
      </c>
      <c r="BU182" s="74" t="str">
        <f t="shared" si="112"/>
        <v xml:space="preserve"> </v>
      </c>
      <c r="BV182" s="76" t="str">
        <f t="shared" si="113"/>
        <v/>
      </c>
      <c r="BW182" s="75" t="str">
        <f t="shared" si="114"/>
        <v/>
      </c>
      <c r="BX182" s="68" t="str">
        <f t="shared" si="116"/>
        <v/>
      </c>
      <c r="BY182" s="69" t="str">
        <f t="shared" si="115"/>
        <v/>
      </c>
      <c r="BZ182" s="65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</row>
    <row r="183" spans="1:106">
      <c r="A183" s="33">
        <v>171</v>
      </c>
      <c r="B183" s="3"/>
      <c r="C183" s="3"/>
      <c r="D183" s="3"/>
      <c r="E183" s="143" t="str">
        <f t="shared" si="79"/>
        <v/>
      </c>
      <c r="F183" s="3"/>
      <c r="G183" s="4"/>
      <c r="H183" s="4"/>
      <c r="I183" s="4"/>
      <c r="J183" s="4"/>
      <c r="K183" s="4"/>
      <c r="L183" s="4"/>
      <c r="M183" s="91"/>
      <c r="N183" s="20"/>
      <c r="O183" s="21"/>
      <c r="P183" s="22"/>
      <c r="Q183" s="21"/>
      <c r="R183" s="22"/>
      <c r="S183" s="21"/>
      <c r="T183" s="22"/>
      <c r="U183" s="21"/>
      <c r="V183" s="22"/>
      <c r="W183" s="20"/>
      <c r="X183" s="21"/>
      <c r="Y183" s="22"/>
      <c r="Z183" s="20"/>
      <c r="AA183" s="21"/>
      <c r="AB183" s="22"/>
      <c r="AC183" s="20"/>
      <c r="AD183" s="21"/>
      <c r="AE183" s="22"/>
      <c r="AF183" s="20"/>
      <c r="AG183" s="21"/>
      <c r="AH183" s="22"/>
      <c r="AI183" s="20"/>
      <c r="AJ183" s="53"/>
      <c r="AK183" s="21"/>
      <c r="AL183" s="56"/>
      <c r="AM183" s="3"/>
      <c r="AN183" s="3"/>
      <c r="AO183" s="23">
        <f t="shared" si="80"/>
        <v>0</v>
      </c>
      <c r="AP183" s="23">
        <f t="shared" si="81"/>
        <v>0</v>
      </c>
      <c r="AQ183" s="23">
        <f t="shared" si="82"/>
        <v>0</v>
      </c>
      <c r="AR183" s="23">
        <f t="shared" si="83"/>
        <v>0</v>
      </c>
      <c r="AS183" s="23">
        <f t="shared" si="84"/>
        <v>0</v>
      </c>
      <c r="AT183" s="23">
        <f t="shared" si="85"/>
        <v>0</v>
      </c>
      <c r="AU183" s="24">
        <f t="shared" si="86"/>
        <v>0</v>
      </c>
      <c r="AV183" s="23">
        <f t="shared" si="87"/>
        <v>0</v>
      </c>
      <c r="AW183" s="23">
        <f t="shared" si="88"/>
        <v>0</v>
      </c>
      <c r="AX183" s="23">
        <f t="shared" si="89"/>
        <v>0</v>
      </c>
      <c r="AY183" s="23">
        <f t="shared" si="90"/>
        <v>0</v>
      </c>
      <c r="AZ183" s="23">
        <f t="shared" si="91"/>
        <v>0</v>
      </c>
      <c r="BA183" s="24">
        <f t="shared" si="92"/>
        <v>0</v>
      </c>
      <c r="BB183" s="24">
        <f t="shared" si="93"/>
        <v>0</v>
      </c>
      <c r="BC183" s="24">
        <f t="shared" si="94"/>
        <v>0</v>
      </c>
      <c r="BD183" s="24">
        <f t="shared" si="95"/>
        <v>0</v>
      </c>
      <c r="BE183" s="24">
        <f t="shared" si="96"/>
        <v>0</v>
      </c>
      <c r="BF183" s="24">
        <f t="shared" si="97"/>
        <v>0</v>
      </c>
      <c r="BG183" s="24">
        <f t="shared" si="98"/>
        <v>0</v>
      </c>
      <c r="BH183" s="24">
        <f t="shared" si="99"/>
        <v>0</v>
      </c>
      <c r="BI183" s="24">
        <f t="shared" si="100"/>
        <v>0</v>
      </c>
      <c r="BJ183" s="24">
        <f t="shared" si="101"/>
        <v>0</v>
      </c>
      <c r="BK183" s="24">
        <f t="shared" si="102"/>
        <v>0</v>
      </c>
      <c r="BL183" s="24">
        <f t="shared" si="103"/>
        <v>0</v>
      </c>
      <c r="BM183" s="24">
        <f t="shared" si="104"/>
        <v>0</v>
      </c>
      <c r="BN183" s="24">
        <f t="shared" si="105"/>
        <v>0</v>
      </c>
      <c r="BO183" s="24">
        <f t="shared" si="106"/>
        <v>0</v>
      </c>
      <c r="BP183" s="24">
        <f t="shared" si="107"/>
        <v>0</v>
      </c>
      <c r="BQ183" s="24">
        <f t="shared" si="108"/>
        <v>0</v>
      </c>
      <c r="BR183" s="24" t="str">
        <f t="shared" si="109"/>
        <v/>
      </c>
      <c r="BS183" s="74" t="str">
        <f t="shared" si="110"/>
        <v xml:space="preserve"> </v>
      </c>
      <c r="BT183" s="74" t="str">
        <f t="shared" si="111"/>
        <v xml:space="preserve"> </v>
      </c>
      <c r="BU183" s="74" t="str">
        <f t="shared" si="112"/>
        <v xml:space="preserve"> </v>
      </c>
      <c r="BV183" s="76" t="str">
        <f t="shared" si="113"/>
        <v/>
      </c>
      <c r="BW183" s="75" t="str">
        <f t="shared" si="114"/>
        <v/>
      </c>
      <c r="BX183" s="68" t="str">
        <f t="shared" si="116"/>
        <v/>
      </c>
      <c r="BY183" s="69" t="str">
        <f t="shared" si="115"/>
        <v/>
      </c>
      <c r="BZ183" s="65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</row>
    <row r="184" spans="1:106">
      <c r="A184" s="33">
        <v>172</v>
      </c>
      <c r="B184" s="3"/>
      <c r="C184" s="3"/>
      <c r="D184" s="3"/>
      <c r="E184" s="143" t="str">
        <f t="shared" si="79"/>
        <v/>
      </c>
      <c r="F184" s="3"/>
      <c r="G184" s="4"/>
      <c r="H184" s="4"/>
      <c r="I184" s="4"/>
      <c r="J184" s="4"/>
      <c r="K184" s="4"/>
      <c r="L184" s="4"/>
      <c r="M184" s="91"/>
      <c r="N184" s="20"/>
      <c r="O184" s="21"/>
      <c r="P184" s="22"/>
      <c r="Q184" s="21"/>
      <c r="R184" s="22"/>
      <c r="S184" s="21"/>
      <c r="T184" s="22"/>
      <c r="U184" s="21"/>
      <c r="V184" s="22"/>
      <c r="W184" s="20"/>
      <c r="X184" s="21"/>
      <c r="Y184" s="22"/>
      <c r="Z184" s="20"/>
      <c r="AA184" s="21"/>
      <c r="AB184" s="22"/>
      <c r="AC184" s="20"/>
      <c r="AD184" s="21"/>
      <c r="AE184" s="22"/>
      <c r="AF184" s="20"/>
      <c r="AG184" s="21"/>
      <c r="AH184" s="22"/>
      <c r="AI184" s="20"/>
      <c r="AJ184" s="53"/>
      <c r="AK184" s="21"/>
      <c r="AL184" s="56"/>
      <c r="AM184" s="3"/>
      <c r="AN184" s="3"/>
      <c r="AO184" s="23">
        <f t="shared" si="80"/>
        <v>0</v>
      </c>
      <c r="AP184" s="23">
        <f t="shared" si="81"/>
        <v>0</v>
      </c>
      <c r="AQ184" s="23">
        <f t="shared" si="82"/>
        <v>0</v>
      </c>
      <c r="AR184" s="23">
        <f t="shared" si="83"/>
        <v>0</v>
      </c>
      <c r="AS184" s="23">
        <f t="shared" si="84"/>
        <v>0</v>
      </c>
      <c r="AT184" s="23">
        <f t="shared" si="85"/>
        <v>0</v>
      </c>
      <c r="AU184" s="24">
        <f t="shared" si="86"/>
        <v>0</v>
      </c>
      <c r="AV184" s="23">
        <f t="shared" si="87"/>
        <v>0</v>
      </c>
      <c r="AW184" s="23">
        <f t="shared" si="88"/>
        <v>0</v>
      </c>
      <c r="AX184" s="23">
        <f t="shared" si="89"/>
        <v>0</v>
      </c>
      <c r="AY184" s="23">
        <f t="shared" si="90"/>
        <v>0</v>
      </c>
      <c r="AZ184" s="23">
        <f t="shared" si="91"/>
        <v>0</v>
      </c>
      <c r="BA184" s="24">
        <f t="shared" si="92"/>
        <v>0</v>
      </c>
      <c r="BB184" s="24">
        <f t="shared" si="93"/>
        <v>0</v>
      </c>
      <c r="BC184" s="24">
        <f t="shared" si="94"/>
        <v>0</v>
      </c>
      <c r="BD184" s="24">
        <f t="shared" si="95"/>
        <v>0</v>
      </c>
      <c r="BE184" s="24">
        <f t="shared" si="96"/>
        <v>0</v>
      </c>
      <c r="BF184" s="24">
        <f t="shared" si="97"/>
        <v>0</v>
      </c>
      <c r="BG184" s="24">
        <f t="shared" si="98"/>
        <v>0</v>
      </c>
      <c r="BH184" s="24">
        <f t="shared" si="99"/>
        <v>0</v>
      </c>
      <c r="BI184" s="24">
        <f t="shared" si="100"/>
        <v>0</v>
      </c>
      <c r="BJ184" s="24">
        <f t="shared" si="101"/>
        <v>0</v>
      </c>
      <c r="BK184" s="24">
        <f t="shared" si="102"/>
        <v>0</v>
      </c>
      <c r="BL184" s="24">
        <f t="shared" si="103"/>
        <v>0</v>
      </c>
      <c r="BM184" s="24">
        <f t="shared" si="104"/>
        <v>0</v>
      </c>
      <c r="BN184" s="24">
        <f t="shared" si="105"/>
        <v>0</v>
      </c>
      <c r="BO184" s="24">
        <f t="shared" si="106"/>
        <v>0</v>
      </c>
      <c r="BP184" s="24">
        <f t="shared" si="107"/>
        <v>0</v>
      </c>
      <c r="BQ184" s="24">
        <f t="shared" si="108"/>
        <v>0</v>
      </c>
      <c r="BR184" s="24" t="str">
        <f t="shared" si="109"/>
        <v/>
      </c>
      <c r="BS184" s="74" t="str">
        <f t="shared" si="110"/>
        <v xml:space="preserve"> </v>
      </c>
      <c r="BT184" s="74" t="str">
        <f t="shared" si="111"/>
        <v xml:space="preserve"> </v>
      </c>
      <c r="BU184" s="74" t="str">
        <f t="shared" si="112"/>
        <v xml:space="preserve"> </v>
      </c>
      <c r="BV184" s="76" t="str">
        <f t="shared" si="113"/>
        <v/>
      </c>
      <c r="BW184" s="75" t="str">
        <f t="shared" si="114"/>
        <v/>
      </c>
      <c r="BX184" s="68" t="str">
        <f t="shared" si="116"/>
        <v/>
      </c>
      <c r="BY184" s="69" t="str">
        <f t="shared" si="115"/>
        <v/>
      </c>
      <c r="BZ184" s="65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</row>
    <row r="185" spans="1:106">
      <c r="A185" s="33">
        <v>173</v>
      </c>
      <c r="B185" s="3"/>
      <c r="C185" s="3"/>
      <c r="D185" s="3"/>
      <c r="E185" s="143" t="str">
        <f t="shared" si="79"/>
        <v/>
      </c>
      <c r="F185" s="3"/>
      <c r="G185" s="4"/>
      <c r="H185" s="4"/>
      <c r="I185" s="4"/>
      <c r="J185" s="4"/>
      <c r="K185" s="4"/>
      <c r="L185" s="4"/>
      <c r="M185" s="91"/>
      <c r="N185" s="20"/>
      <c r="O185" s="21"/>
      <c r="P185" s="22"/>
      <c r="Q185" s="21"/>
      <c r="R185" s="22"/>
      <c r="S185" s="21"/>
      <c r="T185" s="22"/>
      <c r="U185" s="21"/>
      <c r="V185" s="22"/>
      <c r="W185" s="20"/>
      <c r="X185" s="21"/>
      <c r="Y185" s="22"/>
      <c r="Z185" s="20"/>
      <c r="AA185" s="21"/>
      <c r="AB185" s="22"/>
      <c r="AC185" s="20"/>
      <c r="AD185" s="21"/>
      <c r="AE185" s="22"/>
      <c r="AF185" s="20"/>
      <c r="AG185" s="21"/>
      <c r="AH185" s="22"/>
      <c r="AI185" s="20"/>
      <c r="AJ185" s="53"/>
      <c r="AK185" s="21"/>
      <c r="AL185" s="56"/>
      <c r="AM185" s="3"/>
      <c r="AN185" s="3"/>
      <c r="AO185" s="23">
        <f t="shared" si="80"/>
        <v>0</v>
      </c>
      <c r="AP185" s="23">
        <f t="shared" si="81"/>
        <v>0</v>
      </c>
      <c r="AQ185" s="23">
        <f t="shared" si="82"/>
        <v>0</v>
      </c>
      <c r="AR185" s="23">
        <f t="shared" si="83"/>
        <v>0</v>
      </c>
      <c r="AS185" s="23">
        <f t="shared" si="84"/>
        <v>0</v>
      </c>
      <c r="AT185" s="23">
        <f t="shared" si="85"/>
        <v>0</v>
      </c>
      <c r="AU185" s="24">
        <f t="shared" si="86"/>
        <v>0</v>
      </c>
      <c r="AV185" s="23">
        <f t="shared" si="87"/>
        <v>0</v>
      </c>
      <c r="AW185" s="23">
        <f t="shared" si="88"/>
        <v>0</v>
      </c>
      <c r="AX185" s="23">
        <f t="shared" si="89"/>
        <v>0</v>
      </c>
      <c r="AY185" s="23">
        <f t="shared" si="90"/>
        <v>0</v>
      </c>
      <c r="AZ185" s="23">
        <f t="shared" si="91"/>
        <v>0</v>
      </c>
      <c r="BA185" s="24">
        <f t="shared" si="92"/>
        <v>0</v>
      </c>
      <c r="BB185" s="24">
        <f t="shared" si="93"/>
        <v>0</v>
      </c>
      <c r="BC185" s="24">
        <f t="shared" si="94"/>
        <v>0</v>
      </c>
      <c r="BD185" s="24">
        <f t="shared" si="95"/>
        <v>0</v>
      </c>
      <c r="BE185" s="24">
        <f t="shared" si="96"/>
        <v>0</v>
      </c>
      <c r="BF185" s="24">
        <f t="shared" si="97"/>
        <v>0</v>
      </c>
      <c r="BG185" s="24">
        <f t="shared" si="98"/>
        <v>0</v>
      </c>
      <c r="BH185" s="24">
        <f t="shared" si="99"/>
        <v>0</v>
      </c>
      <c r="BI185" s="24">
        <f t="shared" si="100"/>
        <v>0</v>
      </c>
      <c r="BJ185" s="24">
        <f t="shared" si="101"/>
        <v>0</v>
      </c>
      <c r="BK185" s="24">
        <f t="shared" si="102"/>
        <v>0</v>
      </c>
      <c r="BL185" s="24">
        <f t="shared" si="103"/>
        <v>0</v>
      </c>
      <c r="BM185" s="24">
        <f t="shared" si="104"/>
        <v>0</v>
      </c>
      <c r="BN185" s="24">
        <f t="shared" si="105"/>
        <v>0</v>
      </c>
      <c r="BO185" s="24">
        <f t="shared" si="106"/>
        <v>0</v>
      </c>
      <c r="BP185" s="24">
        <f t="shared" si="107"/>
        <v>0</v>
      </c>
      <c r="BQ185" s="24">
        <f t="shared" si="108"/>
        <v>0</v>
      </c>
      <c r="BR185" s="24" t="str">
        <f t="shared" si="109"/>
        <v/>
      </c>
      <c r="BS185" s="74" t="str">
        <f t="shared" si="110"/>
        <v xml:space="preserve"> </v>
      </c>
      <c r="BT185" s="74" t="str">
        <f t="shared" si="111"/>
        <v xml:space="preserve"> </v>
      </c>
      <c r="BU185" s="74" t="str">
        <f t="shared" si="112"/>
        <v xml:space="preserve"> </v>
      </c>
      <c r="BV185" s="76" t="str">
        <f t="shared" si="113"/>
        <v/>
      </c>
      <c r="BW185" s="75" t="str">
        <f t="shared" si="114"/>
        <v/>
      </c>
      <c r="BX185" s="68" t="str">
        <f t="shared" si="116"/>
        <v/>
      </c>
      <c r="BY185" s="69" t="str">
        <f t="shared" si="115"/>
        <v/>
      </c>
      <c r="BZ185" s="65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</row>
    <row r="186" spans="1:106">
      <c r="A186" s="33">
        <v>174</v>
      </c>
      <c r="B186" s="3"/>
      <c r="C186" s="3"/>
      <c r="D186" s="3"/>
      <c r="E186" s="143" t="str">
        <f t="shared" si="79"/>
        <v/>
      </c>
      <c r="F186" s="3"/>
      <c r="G186" s="4"/>
      <c r="H186" s="4"/>
      <c r="I186" s="4"/>
      <c r="J186" s="4"/>
      <c r="K186" s="4"/>
      <c r="L186" s="4"/>
      <c r="M186" s="91"/>
      <c r="N186" s="20"/>
      <c r="O186" s="21"/>
      <c r="P186" s="22"/>
      <c r="Q186" s="21"/>
      <c r="R186" s="22"/>
      <c r="S186" s="21"/>
      <c r="T186" s="22"/>
      <c r="U186" s="21"/>
      <c r="V186" s="22"/>
      <c r="W186" s="20"/>
      <c r="X186" s="21"/>
      <c r="Y186" s="22"/>
      <c r="Z186" s="20"/>
      <c r="AA186" s="21"/>
      <c r="AB186" s="22"/>
      <c r="AC186" s="20"/>
      <c r="AD186" s="21"/>
      <c r="AE186" s="22"/>
      <c r="AF186" s="20"/>
      <c r="AG186" s="21"/>
      <c r="AH186" s="22"/>
      <c r="AI186" s="20"/>
      <c r="AJ186" s="53"/>
      <c r="AK186" s="21"/>
      <c r="AL186" s="56"/>
      <c r="AM186" s="3"/>
      <c r="AN186" s="3"/>
      <c r="AO186" s="23">
        <f t="shared" si="80"/>
        <v>0</v>
      </c>
      <c r="AP186" s="23">
        <f t="shared" si="81"/>
        <v>0</v>
      </c>
      <c r="AQ186" s="23">
        <f t="shared" si="82"/>
        <v>0</v>
      </c>
      <c r="AR186" s="23">
        <f t="shared" si="83"/>
        <v>0</v>
      </c>
      <c r="AS186" s="23">
        <f t="shared" si="84"/>
        <v>0</v>
      </c>
      <c r="AT186" s="23">
        <f t="shared" si="85"/>
        <v>0</v>
      </c>
      <c r="AU186" s="24">
        <f t="shared" si="86"/>
        <v>0</v>
      </c>
      <c r="AV186" s="23">
        <f t="shared" si="87"/>
        <v>0</v>
      </c>
      <c r="AW186" s="23">
        <f t="shared" si="88"/>
        <v>0</v>
      </c>
      <c r="AX186" s="23">
        <f t="shared" si="89"/>
        <v>0</v>
      </c>
      <c r="AY186" s="23">
        <f t="shared" si="90"/>
        <v>0</v>
      </c>
      <c r="AZ186" s="23">
        <f t="shared" si="91"/>
        <v>0</v>
      </c>
      <c r="BA186" s="24">
        <f t="shared" si="92"/>
        <v>0</v>
      </c>
      <c r="BB186" s="24">
        <f t="shared" si="93"/>
        <v>0</v>
      </c>
      <c r="BC186" s="24">
        <f t="shared" si="94"/>
        <v>0</v>
      </c>
      <c r="BD186" s="24">
        <f t="shared" si="95"/>
        <v>0</v>
      </c>
      <c r="BE186" s="24">
        <f t="shared" si="96"/>
        <v>0</v>
      </c>
      <c r="BF186" s="24">
        <f t="shared" si="97"/>
        <v>0</v>
      </c>
      <c r="BG186" s="24">
        <f t="shared" si="98"/>
        <v>0</v>
      </c>
      <c r="BH186" s="24">
        <f t="shared" si="99"/>
        <v>0</v>
      </c>
      <c r="BI186" s="24">
        <f t="shared" si="100"/>
        <v>0</v>
      </c>
      <c r="BJ186" s="24">
        <f t="shared" si="101"/>
        <v>0</v>
      </c>
      <c r="BK186" s="24">
        <f t="shared" si="102"/>
        <v>0</v>
      </c>
      <c r="BL186" s="24">
        <f t="shared" si="103"/>
        <v>0</v>
      </c>
      <c r="BM186" s="24">
        <f t="shared" si="104"/>
        <v>0</v>
      </c>
      <c r="BN186" s="24">
        <f t="shared" si="105"/>
        <v>0</v>
      </c>
      <c r="BO186" s="24">
        <f t="shared" si="106"/>
        <v>0</v>
      </c>
      <c r="BP186" s="24">
        <f t="shared" si="107"/>
        <v>0</v>
      </c>
      <c r="BQ186" s="24">
        <f t="shared" si="108"/>
        <v>0</v>
      </c>
      <c r="BR186" s="24" t="str">
        <f t="shared" si="109"/>
        <v/>
      </c>
      <c r="BS186" s="74" t="str">
        <f t="shared" si="110"/>
        <v xml:space="preserve"> </v>
      </c>
      <c r="BT186" s="74" t="str">
        <f t="shared" si="111"/>
        <v xml:space="preserve"> </v>
      </c>
      <c r="BU186" s="74" t="str">
        <f t="shared" si="112"/>
        <v xml:space="preserve"> </v>
      </c>
      <c r="BV186" s="76" t="str">
        <f t="shared" si="113"/>
        <v/>
      </c>
      <c r="BW186" s="75" t="str">
        <f t="shared" si="114"/>
        <v/>
      </c>
      <c r="BX186" s="68" t="str">
        <f t="shared" si="116"/>
        <v/>
      </c>
      <c r="BY186" s="69" t="str">
        <f t="shared" si="115"/>
        <v/>
      </c>
      <c r="BZ186" s="65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</row>
    <row r="187" spans="1:106">
      <c r="A187" s="33">
        <v>175</v>
      </c>
      <c r="B187" s="3"/>
      <c r="C187" s="3"/>
      <c r="D187" s="3"/>
      <c r="E187" s="143" t="str">
        <f t="shared" si="79"/>
        <v/>
      </c>
      <c r="F187" s="3"/>
      <c r="G187" s="4"/>
      <c r="H187" s="4"/>
      <c r="I187" s="4"/>
      <c r="J187" s="4"/>
      <c r="K187" s="4"/>
      <c r="L187" s="4"/>
      <c r="M187" s="91"/>
      <c r="N187" s="20"/>
      <c r="O187" s="21"/>
      <c r="P187" s="22"/>
      <c r="Q187" s="21"/>
      <c r="R187" s="22"/>
      <c r="S187" s="21"/>
      <c r="T187" s="22"/>
      <c r="U187" s="21"/>
      <c r="V187" s="22"/>
      <c r="W187" s="20"/>
      <c r="X187" s="21"/>
      <c r="Y187" s="22"/>
      <c r="Z187" s="20"/>
      <c r="AA187" s="21"/>
      <c r="AB187" s="22"/>
      <c r="AC187" s="20"/>
      <c r="AD187" s="21"/>
      <c r="AE187" s="22"/>
      <c r="AF187" s="20"/>
      <c r="AG187" s="21"/>
      <c r="AH187" s="22"/>
      <c r="AI187" s="20"/>
      <c r="AJ187" s="53"/>
      <c r="AK187" s="21"/>
      <c r="AL187" s="56"/>
      <c r="AM187" s="3"/>
      <c r="AN187" s="3"/>
      <c r="AO187" s="23">
        <f t="shared" si="80"/>
        <v>0</v>
      </c>
      <c r="AP187" s="23">
        <f t="shared" si="81"/>
        <v>0</v>
      </c>
      <c r="AQ187" s="23">
        <f t="shared" si="82"/>
        <v>0</v>
      </c>
      <c r="AR187" s="23">
        <f t="shared" si="83"/>
        <v>0</v>
      </c>
      <c r="AS187" s="23">
        <f t="shared" si="84"/>
        <v>0</v>
      </c>
      <c r="AT187" s="23">
        <f t="shared" si="85"/>
        <v>0</v>
      </c>
      <c r="AU187" s="24">
        <f t="shared" si="86"/>
        <v>0</v>
      </c>
      <c r="AV187" s="23">
        <f t="shared" si="87"/>
        <v>0</v>
      </c>
      <c r="AW187" s="23">
        <f t="shared" si="88"/>
        <v>0</v>
      </c>
      <c r="AX187" s="23">
        <f t="shared" si="89"/>
        <v>0</v>
      </c>
      <c r="AY187" s="23">
        <f t="shared" si="90"/>
        <v>0</v>
      </c>
      <c r="AZ187" s="23">
        <f t="shared" si="91"/>
        <v>0</v>
      </c>
      <c r="BA187" s="24">
        <f t="shared" si="92"/>
        <v>0</v>
      </c>
      <c r="BB187" s="24">
        <f t="shared" si="93"/>
        <v>0</v>
      </c>
      <c r="BC187" s="24">
        <f t="shared" si="94"/>
        <v>0</v>
      </c>
      <c r="BD187" s="24">
        <f t="shared" si="95"/>
        <v>0</v>
      </c>
      <c r="BE187" s="24">
        <f t="shared" si="96"/>
        <v>0</v>
      </c>
      <c r="BF187" s="24">
        <f t="shared" si="97"/>
        <v>0</v>
      </c>
      <c r="BG187" s="24">
        <f t="shared" si="98"/>
        <v>0</v>
      </c>
      <c r="BH187" s="24">
        <f t="shared" si="99"/>
        <v>0</v>
      </c>
      <c r="BI187" s="24">
        <f t="shared" si="100"/>
        <v>0</v>
      </c>
      <c r="BJ187" s="24">
        <f t="shared" si="101"/>
        <v>0</v>
      </c>
      <c r="BK187" s="24">
        <f t="shared" si="102"/>
        <v>0</v>
      </c>
      <c r="BL187" s="24">
        <f t="shared" si="103"/>
        <v>0</v>
      </c>
      <c r="BM187" s="24">
        <f t="shared" si="104"/>
        <v>0</v>
      </c>
      <c r="BN187" s="24">
        <f t="shared" si="105"/>
        <v>0</v>
      </c>
      <c r="BO187" s="24">
        <f t="shared" si="106"/>
        <v>0</v>
      </c>
      <c r="BP187" s="24">
        <f t="shared" si="107"/>
        <v>0</v>
      </c>
      <c r="BQ187" s="24">
        <f t="shared" si="108"/>
        <v>0</v>
      </c>
      <c r="BR187" s="24" t="str">
        <f t="shared" si="109"/>
        <v/>
      </c>
      <c r="BS187" s="74" t="str">
        <f t="shared" si="110"/>
        <v xml:space="preserve"> </v>
      </c>
      <c r="BT187" s="74" t="str">
        <f t="shared" si="111"/>
        <v xml:space="preserve"> </v>
      </c>
      <c r="BU187" s="74" t="str">
        <f t="shared" si="112"/>
        <v xml:space="preserve"> </v>
      </c>
      <c r="BV187" s="76" t="str">
        <f t="shared" si="113"/>
        <v/>
      </c>
      <c r="BW187" s="75" t="str">
        <f t="shared" si="114"/>
        <v/>
      </c>
      <c r="BX187" s="68" t="str">
        <f t="shared" si="116"/>
        <v/>
      </c>
      <c r="BY187" s="69" t="str">
        <f t="shared" si="115"/>
        <v/>
      </c>
      <c r="BZ187" s="65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</row>
    <row r="188" spans="1:106">
      <c r="A188" s="33">
        <v>176</v>
      </c>
      <c r="B188" s="3"/>
      <c r="C188" s="3"/>
      <c r="D188" s="3"/>
      <c r="E188" s="143" t="str">
        <f t="shared" si="79"/>
        <v/>
      </c>
      <c r="F188" s="3"/>
      <c r="G188" s="4"/>
      <c r="H188" s="4"/>
      <c r="I188" s="4"/>
      <c r="J188" s="4"/>
      <c r="K188" s="4"/>
      <c r="L188" s="4"/>
      <c r="M188" s="91"/>
      <c r="N188" s="20"/>
      <c r="O188" s="21"/>
      <c r="P188" s="22"/>
      <c r="Q188" s="21"/>
      <c r="R188" s="22"/>
      <c r="S188" s="21"/>
      <c r="T188" s="22"/>
      <c r="U188" s="21"/>
      <c r="V188" s="22"/>
      <c r="W188" s="20"/>
      <c r="X188" s="21"/>
      <c r="Y188" s="22"/>
      <c r="Z188" s="20"/>
      <c r="AA188" s="21"/>
      <c r="AB188" s="22"/>
      <c r="AC188" s="20"/>
      <c r="AD188" s="21"/>
      <c r="AE188" s="22"/>
      <c r="AF188" s="20"/>
      <c r="AG188" s="21"/>
      <c r="AH188" s="22"/>
      <c r="AI188" s="20"/>
      <c r="AJ188" s="53"/>
      <c r="AK188" s="21"/>
      <c r="AL188" s="56"/>
      <c r="AM188" s="3"/>
      <c r="AN188" s="3"/>
      <c r="AO188" s="23">
        <f t="shared" si="80"/>
        <v>0</v>
      </c>
      <c r="AP188" s="23">
        <f t="shared" si="81"/>
        <v>0</v>
      </c>
      <c r="AQ188" s="23">
        <f t="shared" si="82"/>
        <v>0</v>
      </c>
      <c r="AR188" s="23">
        <f t="shared" si="83"/>
        <v>0</v>
      </c>
      <c r="AS188" s="23">
        <f t="shared" si="84"/>
        <v>0</v>
      </c>
      <c r="AT188" s="23">
        <f t="shared" si="85"/>
        <v>0</v>
      </c>
      <c r="AU188" s="24">
        <f t="shared" si="86"/>
        <v>0</v>
      </c>
      <c r="AV188" s="23">
        <f t="shared" si="87"/>
        <v>0</v>
      </c>
      <c r="AW188" s="23">
        <f t="shared" si="88"/>
        <v>0</v>
      </c>
      <c r="AX188" s="23">
        <f t="shared" si="89"/>
        <v>0</v>
      </c>
      <c r="AY188" s="23">
        <f t="shared" si="90"/>
        <v>0</v>
      </c>
      <c r="AZ188" s="23">
        <f t="shared" si="91"/>
        <v>0</v>
      </c>
      <c r="BA188" s="24">
        <f t="shared" si="92"/>
        <v>0</v>
      </c>
      <c r="BB188" s="24">
        <f t="shared" si="93"/>
        <v>0</v>
      </c>
      <c r="BC188" s="24">
        <f t="shared" si="94"/>
        <v>0</v>
      </c>
      <c r="BD188" s="24">
        <f t="shared" si="95"/>
        <v>0</v>
      </c>
      <c r="BE188" s="24">
        <f t="shared" si="96"/>
        <v>0</v>
      </c>
      <c r="BF188" s="24">
        <f t="shared" si="97"/>
        <v>0</v>
      </c>
      <c r="BG188" s="24">
        <f t="shared" si="98"/>
        <v>0</v>
      </c>
      <c r="BH188" s="24">
        <f t="shared" si="99"/>
        <v>0</v>
      </c>
      <c r="BI188" s="24">
        <f t="shared" si="100"/>
        <v>0</v>
      </c>
      <c r="BJ188" s="24">
        <f t="shared" si="101"/>
        <v>0</v>
      </c>
      <c r="BK188" s="24">
        <f t="shared" si="102"/>
        <v>0</v>
      </c>
      <c r="BL188" s="24">
        <f t="shared" si="103"/>
        <v>0</v>
      </c>
      <c r="BM188" s="24">
        <f t="shared" si="104"/>
        <v>0</v>
      </c>
      <c r="BN188" s="24">
        <f t="shared" si="105"/>
        <v>0</v>
      </c>
      <c r="BO188" s="24">
        <f t="shared" si="106"/>
        <v>0</v>
      </c>
      <c r="BP188" s="24">
        <f t="shared" si="107"/>
        <v>0</v>
      </c>
      <c r="BQ188" s="24">
        <f t="shared" si="108"/>
        <v>0</v>
      </c>
      <c r="BR188" s="24" t="str">
        <f t="shared" si="109"/>
        <v/>
      </c>
      <c r="BS188" s="74" t="str">
        <f t="shared" si="110"/>
        <v xml:space="preserve"> </v>
      </c>
      <c r="BT188" s="74" t="str">
        <f t="shared" si="111"/>
        <v xml:space="preserve"> </v>
      </c>
      <c r="BU188" s="74" t="str">
        <f t="shared" si="112"/>
        <v xml:space="preserve"> </v>
      </c>
      <c r="BV188" s="76" t="str">
        <f t="shared" si="113"/>
        <v/>
      </c>
      <c r="BW188" s="75" t="str">
        <f t="shared" si="114"/>
        <v/>
      </c>
      <c r="BX188" s="68" t="str">
        <f t="shared" si="116"/>
        <v/>
      </c>
      <c r="BY188" s="69" t="str">
        <f t="shared" si="115"/>
        <v/>
      </c>
      <c r="BZ188" s="65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</row>
    <row r="189" spans="1:106">
      <c r="A189" s="33">
        <v>177</v>
      </c>
      <c r="B189" s="3"/>
      <c r="C189" s="3"/>
      <c r="D189" s="3"/>
      <c r="E189" s="143" t="str">
        <f t="shared" si="79"/>
        <v/>
      </c>
      <c r="F189" s="3"/>
      <c r="G189" s="4"/>
      <c r="H189" s="4"/>
      <c r="I189" s="4"/>
      <c r="J189" s="4"/>
      <c r="K189" s="4"/>
      <c r="L189" s="4"/>
      <c r="M189" s="91"/>
      <c r="N189" s="20"/>
      <c r="O189" s="21"/>
      <c r="P189" s="22"/>
      <c r="Q189" s="21"/>
      <c r="R189" s="22"/>
      <c r="S189" s="21"/>
      <c r="T189" s="22"/>
      <c r="U189" s="21"/>
      <c r="V189" s="22"/>
      <c r="W189" s="20"/>
      <c r="X189" s="21"/>
      <c r="Y189" s="22"/>
      <c r="Z189" s="20"/>
      <c r="AA189" s="21"/>
      <c r="AB189" s="22"/>
      <c r="AC189" s="20"/>
      <c r="AD189" s="21"/>
      <c r="AE189" s="22"/>
      <c r="AF189" s="20"/>
      <c r="AG189" s="21"/>
      <c r="AH189" s="22"/>
      <c r="AI189" s="20"/>
      <c r="AJ189" s="53"/>
      <c r="AK189" s="21"/>
      <c r="AL189" s="56"/>
      <c r="AM189" s="3"/>
      <c r="AN189" s="3"/>
      <c r="AO189" s="23">
        <f t="shared" si="80"/>
        <v>0</v>
      </c>
      <c r="AP189" s="23">
        <f t="shared" si="81"/>
        <v>0</v>
      </c>
      <c r="AQ189" s="23">
        <f t="shared" si="82"/>
        <v>0</v>
      </c>
      <c r="AR189" s="23">
        <f t="shared" si="83"/>
        <v>0</v>
      </c>
      <c r="AS189" s="23">
        <f t="shared" si="84"/>
        <v>0</v>
      </c>
      <c r="AT189" s="23">
        <f t="shared" si="85"/>
        <v>0</v>
      </c>
      <c r="AU189" s="24">
        <f t="shared" si="86"/>
        <v>0</v>
      </c>
      <c r="AV189" s="23">
        <f t="shared" si="87"/>
        <v>0</v>
      </c>
      <c r="AW189" s="23">
        <f t="shared" si="88"/>
        <v>0</v>
      </c>
      <c r="AX189" s="23">
        <f t="shared" si="89"/>
        <v>0</v>
      </c>
      <c r="AY189" s="23">
        <f t="shared" si="90"/>
        <v>0</v>
      </c>
      <c r="AZ189" s="23">
        <f t="shared" si="91"/>
        <v>0</v>
      </c>
      <c r="BA189" s="24">
        <f t="shared" si="92"/>
        <v>0</v>
      </c>
      <c r="BB189" s="24">
        <f t="shared" si="93"/>
        <v>0</v>
      </c>
      <c r="BC189" s="24">
        <f t="shared" si="94"/>
        <v>0</v>
      </c>
      <c r="BD189" s="24">
        <f t="shared" si="95"/>
        <v>0</v>
      </c>
      <c r="BE189" s="24">
        <f t="shared" si="96"/>
        <v>0</v>
      </c>
      <c r="BF189" s="24">
        <f t="shared" si="97"/>
        <v>0</v>
      </c>
      <c r="BG189" s="24">
        <f t="shared" si="98"/>
        <v>0</v>
      </c>
      <c r="BH189" s="24">
        <f t="shared" si="99"/>
        <v>0</v>
      </c>
      <c r="BI189" s="24">
        <f t="shared" si="100"/>
        <v>0</v>
      </c>
      <c r="BJ189" s="24">
        <f t="shared" si="101"/>
        <v>0</v>
      </c>
      <c r="BK189" s="24">
        <f t="shared" si="102"/>
        <v>0</v>
      </c>
      <c r="BL189" s="24">
        <f t="shared" si="103"/>
        <v>0</v>
      </c>
      <c r="BM189" s="24">
        <f t="shared" si="104"/>
        <v>0</v>
      </c>
      <c r="BN189" s="24">
        <f t="shared" si="105"/>
        <v>0</v>
      </c>
      <c r="BO189" s="24">
        <f t="shared" si="106"/>
        <v>0</v>
      </c>
      <c r="BP189" s="24">
        <f t="shared" si="107"/>
        <v>0</v>
      </c>
      <c r="BQ189" s="24">
        <f t="shared" si="108"/>
        <v>0</v>
      </c>
      <c r="BR189" s="24" t="str">
        <f t="shared" si="109"/>
        <v/>
      </c>
      <c r="BS189" s="74" t="str">
        <f t="shared" si="110"/>
        <v xml:space="preserve"> </v>
      </c>
      <c r="BT189" s="74" t="str">
        <f t="shared" si="111"/>
        <v xml:space="preserve"> </v>
      </c>
      <c r="BU189" s="74" t="str">
        <f t="shared" si="112"/>
        <v xml:space="preserve"> </v>
      </c>
      <c r="BV189" s="76" t="str">
        <f t="shared" si="113"/>
        <v/>
      </c>
      <c r="BW189" s="75" t="str">
        <f t="shared" si="114"/>
        <v/>
      </c>
      <c r="BX189" s="68" t="str">
        <f t="shared" si="116"/>
        <v/>
      </c>
      <c r="BY189" s="69" t="str">
        <f t="shared" si="115"/>
        <v/>
      </c>
      <c r="BZ189" s="65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</row>
    <row r="190" spans="1:106">
      <c r="A190" s="33">
        <v>178</v>
      </c>
      <c r="B190" s="3"/>
      <c r="C190" s="3"/>
      <c r="D190" s="3"/>
      <c r="E190" s="143" t="str">
        <f t="shared" si="79"/>
        <v/>
      </c>
      <c r="F190" s="3"/>
      <c r="G190" s="4"/>
      <c r="H190" s="4"/>
      <c r="I190" s="4"/>
      <c r="J190" s="4"/>
      <c r="K190" s="4"/>
      <c r="L190" s="4"/>
      <c r="M190" s="91"/>
      <c r="N190" s="20"/>
      <c r="O190" s="21"/>
      <c r="P190" s="22"/>
      <c r="Q190" s="21"/>
      <c r="R190" s="22"/>
      <c r="S190" s="21"/>
      <c r="T190" s="22"/>
      <c r="U190" s="21"/>
      <c r="V190" s="22"/>
      <c r="W190" s="20"/>
      <c r="X190" s="21"/>
      <c r="Y190" s="22"/>
      <c r="Z190" s="20"/>
      <c r="AA190" s="21"/>
      <c r="AB190" s="22"/>
      <c r="AC190" s="20"/>
      <c r="AD190" s="21"/>
      <c r="AE190" s="22"/>
      <c r="AF190" s="20"/>
      <c r="AG190" s="21"/>
      <c r="AH190" s="22"/>
      <c r="AI190" s="20"/>
      <c r="AJ190" s="53"/>
      <c r="AK190" s="21"/>
      <c r="AL190" s="56"/>
      <c r="AM190" s="3"/>
      <c r="AN190" s="3"/>
      <c r="AO190" s="23">
        <f t="shared" si="80"/>
        <v>0</v>
      </c>
      <c r="AP190" s="23">
        <f t="shared" si="81"/>
        <v>0</v>
      </c>
      <c r="AQ190" s="23">
        <f t="shared" si="82"/>
        <v>0</v>
      </c>
      <c r="AR190" s="23">
        <f t="shared" si="83"/>
        <v>0</v>
      </c>
      <c r="AS190" s="23">
        <f t="shared" si="84"/>
        <v>0</v>
      </c>
      <c r="AT190" s="23">
        <f t="shared" si="85"/>
        <v>0</v>
      </c>
      <c r="AU190" s="24">
        <f t="shared" si="86"/>
        <v>0</v>
      </c>
      <c r="AV190" s="23">
        <f t="shared" si="87"/>
        <v>0</v>
      </c>
      <c r="AW190" s="23">
        <f t="shared" si="88"/>
        <v>0</v>
      </c>
      <c r="AX190" s="23">
        <f t="shared" si="89"/>
        <v>0</v>
      </c>
      <c r="AY190" s="23">
        <f t="shared" si="90"/>
        <v>0</v>
      </c>
      <c r="AZ190" s="23">
        <f t="shared" si="91"/>
        <v>0</v>
      </c>
      <c r="BA190" s="24">
        <f t="shared" si="92"/>
        <v>0</v>
      </c>
      <c r="BB190" s="24">
        <f t="shared" si="93"/>
        <v>0</v>
      </c>
      <c r="BC190" s="24">
        <f t="shared" si="94"/>
        <v>0</v>
      </c>
      <c r="BD190" s="24">
        <f t="shared" si="95"/>
        <v>0</v>
      </c>
      <c r="BE190" s="24">
        <f t="shared" si="96"/>
        <v>0</v>
      </c>
      <c r="BF190" s="24">
        <f t="shared" si="97"/>
        <v>0</v>
      </c>
      <c r="BG190" s="24">
        <f t="shared" si="98"/>
        <v>0</v>
      </c>
      <c r="BH190" s="24">
        <f t="shared" si="99"/>
        <v>0</v>
      </c>
      <c r="BI190" s="24">
        <f t="shared" si="100"/>
        <v>0</v>
      </c>
      <c r="BJ190" s="24">
        <f t="shared" si="101"/>
        <v>0</v>
      </c>
      <c r="BK190" s="24">
        <f t="shared" si="102"/>
        <v>0</v>
      </c>
      <c r="BL190" s="24">
        <f t="shared" si="103"/>
        <v>0</v>
      </c>
      <c r="BM190" s="24">
        <f t="shared" si="104"/>
        <v>0</v>
      </c>
      <c r="BN190" s="24">
        <f t="shared" si="105"/>
        <v>0</v>
      </c>
      <c r="BO190" s="24">
        <f t="shared" si="106"/>
        <v>0</v>
      </c>
      <c r="BP190" s="24">
        <f t="shared" si="107"/>
        <v>0</v>
      </c>
      <c r="BQ190" s="24">
        <f t="shared" si="108"/>
        <v>0</v>
      </c>
      <c r="BR190" s="24" t="str">
        <f t="shared" si="109"/>
        <v/>
      </c>
      <c r="BS190" s="74" t="str">
        <f t="shared" si="110"/>
        <v xml:space="preserve"> </v>
      </c>
      <c r="BT190" s="74" t="str">
        <f t="shared" si="111"/>
        <v xml:space="preserve"> </v>
      </c>
      <c r="BU190" s="74" t="str">
        <f t="shared" si="112"/>
        <v xml:space="preserve"> </v>
      </c>
      <c r="BV190" s="76" t="str">
        <f t="shared" si="113"/>
        <v/>
      </c>
      <c r="BW190" s="75" t="str">
        <f t="shared" si="114"/>
        <v/>
      </c>
      <c r="BX190" s="68" t="str">
        <f t="shared" si="116"/>
        <v/>
      </c>
      <c r="BY190" s="69" t="str">
        <f t="shared" si="115"/>
        <v/>
      </c>
      <c r="BZ190" s="65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</row>
    <row r="191" spans="1:106">
      <c r="A191" s="33">
        <v>179</v>
      </c>
      <c r="B191" s="3"/>
      <c r="C191" s="3"/>
      <c r="D191" s="3"/>
      <c r="E191" s="143" t="str">
        <f t="shared" si="79"/>
        <v/>
      </c>
      <c r="F191" s="3"/>
      <c r="G191" s="4"/>
      <c r="H191" s="4"/>
      <c r="I191" s="4"/>
      <c r="J191" s="4"/>
      <c r="K191" s="4"/>
      <c r="L191" s="4"/>
      <c r="M191" s="91"/>
      <c r="N191" s="20"/>
      <c r="O191" s="21"/>
      <c r="P191" s="22"/>
      <c r="Q191" s="21"/>
      <c r="R191" s="22"/>
      <c r="S191" s="21"/>
      <c r="T191" s="22"/>
      <c r="U191" s="21"/>
      <c r="V191" s="22"/>
      <c r="W191" s="20"/>
      <c r="X191" s="21"/>
      <c r="Y191" s="22"/>
      <c r="Z191" s="20"/>
      <c r="AA191" s="21"/>
      <c r="AB191" s="22"/>
      <c r="AC191" s="20"/>
      <c r="AD191" s="21"/>
      <c r="AE191" s="22"/>
      <c r="AF191" s="20"/>
      <c r="AG191" s="21"/>
      <c r="AH191" s="22"/>
      <c r="AI191" s="20"/>
      <c r="AJ191" s="53"/>
      <c r="AK191" s="21"/>
      <c r="AL191" s="56"/>
      <c r="AM191" s="3"/>
      <c r="AN191" s="3"/>
      <c r="AO191" s="23">
        <f t="shared" si="80"/>
        <v>0</v>
      </c>
      <c r="AP191" s="23">
        <f t="shared" si="81"/>
        <v>0</v>
      </c>
      <c r="AQ191" s="23">
        <f t="shared" si="82"/>
        <v>0</v>
      </c>
      <c r="AR191" s="23">
        <f t="shared" si="83"/>
        <v>0</v>
      </c>
      <c r="AS191" s="23">
        <f t="shared" si="84"/>
        <v>0</v>
      </c>
      <c r="AT191" s="23">
        <f t="shared" si="85"/>
        <v>0</v>
      </c>
      <c r="AU191" s="24">
        <f t="shared" si="86"/>
        <v>0</v>
      </c>
      <c r="AV191" s="23">
        <f t="shared" si="87"/>
        <v>0</v>
      </c>
      <c r="AW191" s="23">
        <f t="shared" si="88"/>
        <v>0</v>
      </c>
      <c r="AX191" s="23">
        <f t="shared" si="89"/>
        <v>0</v>
      </c>
      <c r="AY191" s="23">
        <f t="shared" si="90"/>
        <v>0</v>
      </c>
      <c r="AZ191" s="23">
        <f t="shared" si="91"/>
        <v>0</v>
      </c>
      <c r="BA191" s="24">
        <f t="shared" si="92"/>
        <v>0</v>
      </c>
      <c r="BB191" s="24">
        <f t="shared" si="93"/>
        <v>0</v>
      </c>
      <c r="BC191" s="24">
        <f t="shared" si="94"/>
        <v>0</v>
      </c>
      <c r="BD191" s="24">
        <f t="shared" si="95"/>
        <v>0</v>
      </c>
      <c r="BE191" s="24">
        <f t="shared" si="96"/>
        <v>0</v>
      </c>
      <c r="BF191" s="24">
        <f t="shared" si="97"/>
        <v>0</v>
      </c>
      <c r="BG191" s="24">
        <f t="shared" si="98"/>
        <v>0</v>
      </c>
      <c r="BH191" s="24">
        <f t="shared" si="99"/>
        <v>0</v>
      </c>
      <c r="BI191" s="24">
        <f t="shared" si="100"/>
        <v>0</v>
      </c>
      <c r="BJ191" s="24">
        <f t="shared" si="101"/>
        <v>0</v>
      </c>
      <c r="BK191" s="24">
        <f t="shared" si="102"/>
        <v>0</v>
      </c>
      <c r="BL191" s="24">
        <f t="shared" si="103"/>
        <v>0</v>
      </c>
      <c r="BM191" s="24">
        <f t="shared" si="104"/>
        <v>0</v>
      </c>
      <c r="BN191" s="24">
        <f t="shared" si="105"/>
        <v>0</v>
      </c>
      <c r="BO191" s="24">
        <f t="shared" si="106"/>
        <v>0</v>
      </c>
      <c r="BP191" s="24">
        <f t="shared" si="107"/>
        <v>0</v>
      </c>
      <c r="BQ191" s="24">
        <f t="shared" si="108"/>
        <v>0</v>
      </c>
      <c r="BR191" s="24" t="str">
        <f t="shared" si="109"/>
        <v/>
      </c>
      <c r="BS191" s="74" t="str">
        <f t="shared" si="110"/>
        <v xml:space="preserve"> </v>
      </c>
      <c r="BT191" s="74" t="str">
        <f t="shared" si="111"/>
        <v xml:space="preserve"> </v>
      </c>
      <c r="BU191" s="74" t="str">
        <f t="shared" si="112"/>
        <v xml:space="preserve"> </v>
      </c>
      <c r="BV191" s="76" t="str">
        <f t="shared" si="113"/>
        <v/>
      </c>
      <c r="BW191" s="75" t="str">
        <f t="shared" si="114"/>
        <v/>
      </c>
      <c r="BX191" s="68" t="str">
        <f t="shared" si="116"/>
        <v/>
      </c>
      <c r="BY191" s="69" t="str">
        <f t="shared" si="115"/>
        <v/>
      </c>
      <c r="BZ191" s="65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1:106">
      <c r="A192" s="33">
        <v>180</v>
      </c>
      <c r="B192" s="3"/>
      <c r="C192" s="3"/>
      <c r="D192" s="3"/>
      <c r="E192" s="143" t="str">
        <f t="shared" si="79"/>
        <v/>
      </c>
      <c r="F192" s="3"/>
      <c r="G192" s="4"/>
      <c r="H192" s="4"/>
      <c r="I192" s="4"/>
      <c r="J192" s="4"/>
      <c r="K192" s="4"/>
      <c r="L192" s="4"/>
      <c r="M192" s="91"/>
      <c r="N192" s="20"/>
      <c r="O192" s="21"/>
      <c r="P192" s="22"/>
      <c r="Q192" s="21"/>
      <c r="R192" s="22"/>
      <c r="S192" s="21"/>
      <c r="T192" s="22"/>
      <c r="U192" s="21"/>
      <c r="V192" s="22"/>
      <c r="W192" s="20"/>
      <c r="X192" s="21"/>
      <c r="Y192" s="22"/>
      <c r="Z192" s="20"/>
      <c r="AA192" s="21"/>
      <c r="AB192" s="22"/>
      <c r="AC192" s="20"/>
      <c r="AD192" s="21"/>
      <c r="AE192" s="22"/>
      <c r="AF192" s="20"/>
      <c r="AG192" s="21"/>
      <c r="AH192" s="22"/>
      <c r="AI192" s="20"/>
      <c r="AJ192" s="53"/>
      <c r="AK192" s="21"/>
      <c r="AL192" s="56"/>
      <c r="AM192" s="3"/>
      <c r="AN192" s="3"/>
      <c r="AO192" s="23">
        <f t="shared" si="80"/>
        <v>0</v>
      </c>
      <c r="AP192" s="23">
        <f t="shared" si="81"/>
        <v>0</v>
      </c>
      <c r="AQ192" s="23">
        <f t="shared" si="82"/>
        <v>0</v>
      </c>
      <c r="AR192" s="23">
        <f t="shared" si="83"/>
        <v>0</v>
      </c>
      <c r="AS192" s="23">
        <f t="shared" si="84"/>
        <v>0</v>
      </c>
      <c r="AT192" s="23">
        <f t="shared" si="85"/>
        <v>0</v>
      </c>
      <c r="AU192" s="24">
        <f t="shared" si="86"/>
        <v>0</v>
      </c>
      <c r="AV192" s="23">
        <f t="shared" si="87"/>
        <v>0</v>
      </c>
      <c r="AW192" s="23">
        <f t="shared" si="88"/>
        <v>0</v>
      </c>
      <c r="AX192" s="23">
        <f t="shared" si="89"/>
        <v>0</v>
      </c>
      <c r="AY192" s="23">
        <f t="shared" si="90"/>
        <v>0</v>
      </c>
      <c r="AZ192" s="23">
        <f t="shared" si="91"/>
        <v>0</v>
      </c>
      <c r="BA192" s="24">
        <f t="shared" si="92"/>
        <v>0</v>
      </c>
      <c r="BB192" s="24">
        <f t="shared" si="93"/>
        <v>0</v>
      </c>
      <c r="BC192" s="24">
        <f t="shared" si="94"/>
        <v>0</v>
      </c>
      <c r="BD192" s="24">
        <f t="shared" si="95"/>
        <v>0</v>
      </c>
      <c r="BE192" s="24">
        <f t="shared" si="96"/>
        <v>0</v>
      </c>
      <c r="BF192" s="24">
        <f t="shared" si="97"/>
        <v>0</v>
      </c>
      <c r="BG192" s="24">
        <f t="shared" si="98"/>
        <v>0</v>
      </c>
      <c r="BH192" s="24">
        <f t="shared" si="99"/>
        <v>0</v>
      </c>
      <c r="BI192" s="24">
        <f t="shared" si="100"/>
        <v>0</v>
      </c>
      <c r="BJ192" s="24">
        <f t="shared" si="101"/>
        <v>0</v>
      </c>
      <c r="BK192" s="24">
        <f t="shared" si="102"/>
        <v>0</v>
      </c>
      <c r="BL192" s="24">
        <f t="shared" si="103"/>
        <v>0</v>
      </c>
      <c r="BM192" s="24">
        <f t="shared" si="104"/>
        <v>0</v>
      </c>
      <c r="BN192" s="24">
        <f t="shared" si="105"/>
        <v>0</v>
      </c>
      <c r="BO192" s="24">
        <f t="shared" si="106"/>
        <v>0</v>
      </c>
      <c r="BP192" s="24">
        <f t="shared" si="107"/>
        <v>0</v>
      </c>
      <c r="BQ192" s="24">
        <f t="shared" si="108"/>
        <v>0</v>
      </c>
      <c r="BR192" s="24" t="str">
        <f t="shared" si="109"/>
        <v/>
      </c>
      <c r="BS192" s="74" t="str">
        <f t="shared" si="110"/>
        <v xml:space="preserve"> </v>
      </c>
      <c r="BT192" s="74" t="str">
        <f t="shared" si="111"/>
        <v xml:space="preserve"> </v>
      </c>
      <c r="BU192" s="74" t="str">
        <f t="shared" si="112"/>
        <v xml:space="preserve"> </v>
      </c>
      <c r="BV192" s="76" t="str">
        <f t="shared" si="113"/>
        <v/>
      </c>
      <c r="BW192" s="75" t="str">
        <f t="shared" si="114"/>
        <v/>
      </c>
      <c r="BX192" s="68" t="str">
        <f t="shared" si="116"/>
        <v/>
      </c>
      <c r="BY192" s="69" t="str">
        <f t="shared" si="115"/>
        <v/>
      </c>
      <c r="BZ192" s="65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</row>
    <row r="193" spans="1:106">
      <c r="A193" s="33">
        <v>181</v>
      </c>
      <c r="B193" s="3"/>
      <c r="C193" s="3"/>
      <c r="D193" s="3"/>
      <c r="E193" s="143" t="str">
        <f t="shared" si="79"/>
        <v/>
      </c>
      <c r="F193" s="3"/>
      <c r="G193" s="4"/>
      <c r="H193" s="4"/>
      <c r="I193" s="4"/>
      <c r="J193" s="4"/>
      <c r="K193" s="4"/>
      <c r="L193" s="4"/>
      <c r="M193" s="91"/>
      <c r="N193" s="20"/>
      <c r="O193" s="21"/>
      <c r="P193" s="22"/>
      <c r="Q193" s="21"/>
      <c r="R193" s="22"/>
      <c r="S193" s="21"/>
      <c r="T193" s="22"/>
      <c r="U193" s="21"/>
      <c r="V193" s="22"/>
      <c r="W193" s="20"/>
      <c r="X193" s="21"/>
      <c r="Y193" s="22"/>
      <c r="Z193" s="20"/>
      <c r="AA193" s="21"/>
      <c r="AB193" s="22"/>
      <c r="AC193" s="20"/>
      <c r="AD193" s="21"/>
      <c r="AE193" s="22"/>
      <c r="AF193" s="20"/>
      <c r="AG193" s="21"/>
      <c r="AH193" s="22"/>
      <c r="AI193" s="20"/>
      <c r="AJ193" s="53"/>
      <c r="AK193" s="21"/>
      <c r="AL193" s="56"/>
      <c r="AM193" s="3"/>
      <c r="AN193" s="3"/>
      <c r="AO193" s="23">
        <f t="shared" si="80"/>
        <v>0</v>
      </c>
      <c r="AP193" s="23">
        <f t="shared" si="81"/>
        <v>0</v>
      </c>
      <c r="AQ193" s="23">
        <f t="shared" si="82"/>
        <v>0</v>
      </c>
      <c r="AR193" s="23">
        <f t="shared" si="83"/>
        <v>0</v>
      </c>
      <c r="AS193" s="23">
        <f t="shared" si="84"/>
        <v>0</v>
      </c>
      <c r="AT193" s="23">
        <f t="shared" si="85"/>
        <v>0</v>
      </c>
      <c r="AU193" s="24">
        <f t="shared" si="86"/>
        <v>0</v>
      </c>
      <c r="AV193" s="23">
        <f t="shared" si="87"/>
        <v>0</v>
      </c>
      <c r="AW193" s="23">
        <f t="shared" si="88"/>
        <v>0</v>
      </c>
      <c r="AX193" s="23">
        <f t="shared" si="89"/>
        <v>0</v>
      </c>
      <c r="AY193" s="23">
        <f t="shared" si="90"/>
        <v>0</v>
      </c>
      <c r="AZ193" s="23">
        <f t="shared" si="91"/>
        <v>0</v>
      </c>
      <c r="BA193" s="24">
        <f t="shared" si="92"/>
        <v>0</v>
      </c>
      <c r="BB193" s="24">
        <f t="shared" si="93"/>
        <v>0</v>
      </c>
      <c r="BC193" s="24">
        <f t="shared" si="94"/>
        <v>0</v>
      </c>
      <c r="BD193" s="24">
        <f t="shared" si="95"/>
        <v>0</v>
      </c>
      <c r="BE193" s="24">
        <f t="shared" si="96"/>
        <v>0</v>
      </c>
      <c r="BF193" s="24">
        <f t="shared" si="97"/>
        <v>0</v>
      </c>
      <c r="BG193" s="24">
        <f t="shared" si="98"/>
        <v>0</v>
      </c>
      <c r="BH193" s="24">
        <f t="shared" si="99"/>
        <v>0</v>
      </c>
      <c r="BI193" s="24">
        <f t="shared" si="100"/>
        <v>0</v>
      </c>
      <c r="BJ193" s="24">
        <f t="shared" si="101"/>
        <v>0</v>
      </c>
      <c r="BK193" s="24">
        <f t="shared" si="102"/>
        <v>0</v>
      </c>
      <c r="BL193" s="24">
        <f t="shared" si="103"/>
        <v>0</v>
      </c>
      <c r="BM193" s="24">
        <f t="shared" si="104"/>
        <v>0</v>
      </c>
      <c r="BN193" s="24">
        <f t="shared" si="105"/>
        <v>0</v>
      </c>
      <c r="BO193" s="24">
        <f t="shared" si="106"/>
        <v>0</v>
      </c>
      <c r="BP193" s="24">
        <f t="shared" si="107"/>
        <v>0</v>
      </c>
      <c r="BQ193" s="24">
        <f t="shared" si="108"/>
        <v>0</v>
      </c>
      <c r="BR193" s="24" t="str">
        <f t="shared" si="109"/>
        <v/>
      </c>
      <c r="BS193" s="74" t="str">
        <f t="shared" si="110"/>
        <v xml:space="preserve"> </v>
      </c>
      <c r="BT193" s="74" t="str">
        <f t="shared" si="111"/>
        <v xml:space="preserve"> </v>
      </c>
      <c r="BU193" s="74" t="str">
        <f t="shared" si="112"/>
        <v xml:space="preserve"> </v>
      </c>
      <c r="BV193" s="76" t="str">
        <f t="shared" si="113"/>
        <v/>
      </c>
      <c r="BW193" s="75" t="str">
        <f t="shared" si="114"/>
        <v/>
      </c>
      <c r="BX193" s="68" t="str">
        <f t="shared" si="116"/>
        <v/>
      </c>
      <c r="BY193" s="69" t="str">
        <f t="shared" si="115"/>
        <v/>
      </c>
      <c r="BZ193" s="65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1:106">
      <c r="A194" s="33">
        <v>182</v>
      </c>
      <c r="B194" s="3"/>
      <c r="C194" s="3"/>
      <c r="D194" s="3"/>
      <c r="E194" s="143" t="str">
        <f t="shared" si="79"/>
        <v/>
      </c>
      <c r="F194" s="3"/>
      <c r="G194" s="4"/>
      <c r="H194" s="4"/>
      <c r="I194" s="4"/>
      <c r="J194" s="4"/>
      <c r="K194" s="4"/>
      <c r="L194" s="4"/>
      <c r="M194" s="91"/>
      <c r="N194" s="20"/>
      <c r="O194" s="21"/>
      <c r="P194" s="22"/>
      <c r="Q194" s="21"/>
      <c r="R194" s="22"/>
      <c r="S194" s="21"/>
      <c r="T194" s="22"/>
      <c r="U194" s="21"/>
      <c r="V194" s="22"/>
      <c r="W194" s="20"/>
      <c r="X194" s="21"/>
      <c r="Y194" s="22"/>
      <c r="Z194" s="20"/>
      <c r="AA194" s="21"/>
      <c r="AB194" s="22"/>
      <c r="AC194" s="20"/>
      <c r="AD194" s="21"/>
      <c r="AE194" s="22"/>
      <c r="AF194" s="20"/>
      <c r="AG194" s="21"/>
      <c r="AH194" s="22"/>
      <c r="AI194" s="20"/>
      <c r="AJ194" s="53"/>
      <c r="AK194" s="21"/>
      <c r="AL194" s="56"/>
      <c r="AM194" s="3"/>
      <c r="AN194" s="3"/>
      <c r="AO194" s="23">
        <f t="shared" si="80"/>
        <v>0</v>
      </c>
      <c r="AP194" s="23">
        <f t="shared" si="81"/>
        <v>0</v>
      </c>
      <c r="AQ194" s="23">
        <f t="shared" si="82"/>
        <v>0</v>
      </c>
      <c r="AR194" s="23">
        <f t="shared" si="83"/>
        <v>0</v>
      </c>
      <c r="AS194" s="23">
        <f t="shared" si="84"/>
        <v>0</v>
      </c>
      <c r="AT194" s="23">
        <f t="shared" si="85"/>
        <v>0</v>
      </c>
      <c r="AU194" s="24">
        <f t="shared" si="86"/>
        <v>0</v>
      </c>
      <c r="AV194" s="23">
        <f t="shared" si="87"/>
        <v>0</v>
      </c>
      <c r="AW194" s="23">
        <f t="shared" si="88"/>
        <v>0</v>
      </c>
      <c r="AX194" s="23">
        <f t="shared" si="89"/>
        <v>0</v>
      </c>
      <c r="AY194" s="23">
        <f t="shared" si="90"/>
        <v>0</v>
      </c>
      <c r="AZ194" s="23">
        <f t="shared" si="91"/>
        <v>0</v>
      </c>
      <c r="BA194" s="24">
        <f t="shared" si="92"/>
        <v>0</v>
      </c>
      <c r="BB194" s="24">
        <f t="shared" si="93"/>
        <v>0</v>
      </c>
      <c r="BC194" s="24">
        <f t="shared" si="94"/>
        <v>0</v>
      </c>
      <c r="BD194" s="24">
        <f t="shared" si="95"/>
        <v>0</v>
      </c>
      <c r="BE194" s="24">
        <f t="shared" si="96"/>
        <v>0</v>
      </c>
      <c r="BF194" s="24">
        <f t="shared" si="97"/>
        <v>0</v>
      </c>
      <c r="BG194" s="24">
        <f t="shared" si="98"/>
        <v>0</v>
      </c>
      <c r="BH194" s="24">
        <f t="shared" si="99"/>
        <v>0</v>
      </c>
      <c r="BI194" s="24">
        <f t="shared" si="100"/>
        <v>0</v>
      </c>
      <c r="BJ194" s="24">
        <f t="shared" si="101"/>
        <v>0</v>
      </c>
      <c r="BK194" s="24">
        <f t="shared" si="102"/>
        <v>0</v>
      </c>
      <c r="BL194" s="24">
        <f t="shared" si="103"/>
        <v>0</v>
      </c>
      <c r="BM194" s="24">
        <f t="shared" si="104"/>
        <v>0</v>
      </c>
      <c r="BN194" s="24">
        <f t="shared" si="105"/>
        <v>0</v>
      </c>
      <c r="BO194" s="24">
        <f t="shared" si="106"/>
        <v>0</v>
      </c>
      <c r="BP194" s="24">
        <f t="shared" si="107"/>
        <v>0</v>
      </c>
      <c r="BQ194" s="24">
        <f t="shared" si="108"/>
        <v>0</v>
      </c>
      <c r="BR194" s="24" t="str">
        <f t="shared" si="109"/>
        <v/>
      </c>
      <c r="BS194" s="74" t="str">
        <f t="shared" si="110"/>
        <v xml:space="preserve"> </v>
      </c>
      <c r="BT194" s="74" t="str">
        <f t="shared" si="111"/>
        <v xml:space="preserve"> </v>
      </c>
      <c r="BU194" s="74" t="str">
        <f t="shared" si="112"/>
        <v xml:space="preserve"> </v>
      </c>
      <c r="BV194" s="76" t="str">
        <f t="shared" si="113"/>
        <v/>
      </c>
      <c r="BW194" s="75" t="str">
        <f t="shared" si="114"/>
        <v/>
      </c>
      <c r="BX194" s="68" t="str">
        <f t="shared" si="116"/>
        <v/>
      </c>
      <c r="BY194" s="69" t="str">
        <f t="shared" si="115"/>
        <v/>
      </c>
      <c r="BZ194" s="65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1:106">
      <c r="A195" s="33">
        <v>183</v>
      </c>
      <c r="B195" s="3"/>
      <c r="C195" s="3"/>
      <c r="D195" s="3"/>
      <c r="E195" s="143" t="str">
        <f t="shared" si="79"/>
        <v/>
      </c>
      <c r="F195" s="3"/>
      <c r="G195" s="4"/>
      <c r="H195" s="4"/>
      <c r="I195" s="4"/>
      <c r="J195" s="4"/>
      <c r="K195" s="4"/>
      <c r="L195" s="4"/>
      <c r="M195" s="91"/>
      <c r="N195" s="20"/>
      <c r="O195" s="21"/>
      <c r="P195" s="22"/>
      <c r="Q195" s="21"/>
      <c r="R195" s="22"/>
      <c r="S195" s="21"/>
      <c r="T195" s="22"/>
      <c r="U195" s="21"/>
      <c r="V195" s="22"/>
      <c r="W195" s="20"/>
      <c r="X195" s="21"/>
      <c r="Y195" s="22"/>
      <c r="Z195" s="20"/>
      <c r="AA195" s="21"/>
      <c r="AB195" s="22"/>
      <c r="AC195" s="20"/>
      <c r="AD195" s="21"/>
      <c r="AE195" s="22"/>
      <c r="AF195" s="20"/>
      <c r="AG195" s="21"/>
      <c r="AH195" s="22"/>
      <c r="AI195" s="20"/>
      <c r="AJ195" s="53"/>
      <c r="AK195" s="21"/>
      <c r="AL195" s="56"/>
      <c r="AM195" s="3"/>
      <c r="AN195" s="3"/>
      <c r="AO195" s="23">
        <f t="shared" si="80"/>
        <v>0</v>
      </c>
      <c r="AP195" s="23">
        <f t="shared" si="81"/>
        <v>0</v>
      </c>
      <c r="AQ195" s="23">
        <f t="shared" si="82"/>
        <v>0</v>
      </c>
      <c r="AR195" s="23">
        <f t="shared" si="83"/>
        <v>0</v>
      </c>
      <c r="AS195" s="23">
        <f t="shared" si="84"/>
        <v>0</v>
      </c>
      <c r="AT195" s="23">
        <f t="shared" si="85"/>
        <v>0</v>
      </c>
      <c r="AU195" s="24">
        <f t="shared" si="86"/>
        <v>0</v>
      </c>
      <c r="AV195" s="23">
        <f t="shared" si="87"/>
        <v>0</v>
      </c>
      <c r="AW195" s="23">
        <f t="shared" si="88"/>
        <v>0</v>
      </c>
      <c r="AX195" s="23">
        <f t="shared" si="89"/>
        <v>0</v>
      </c>
      <c r="AY195" s="23">
        <f t="shared" si="90"/>
        <v>0</v>
      </c>
      <c r="AZ195" s="23">
        <f t="shared" si="91"/>
        <v>0</v>
      </c>
      <c r="BA195" s="24">
        <f t="shared" si="92"/>
        <v>0</v>
      </c>
      <c r="BB195" s="24">
        <f t="shared" si="93"/>
        <v>0</v>
      </c>
      <c r="BC195" s="24">
        <f t="shared" si="94"/>
        <v>0</v>
      </c>
      <c r="BD195" s="24">
        <f t="shared" si="95"/>
        <v>0</v>
      </c>
      <c r="BE195" s="24">
        <f t="shared" si="96"/>
        <v>0</v>
      </c>
      <c r="BF195" s="24">
        <f t="shared" si="97"/>
        <v>0</v>
      </c>
      <c r="BG195" s="24">
        <f t="shared" si="98"/>
        <v>0</v>
      </c>
      <c r="BH195" s="24">
        <f t="shared" si="99"/>
        <v>0</v>
      </c>
      <c r="BI195" s="24">
        <f t="shared" si="100"/>
        <v>0</v>
      </c>
      <c r="BJ195" s="24">
        <f t="shared" si="101"/>
        <v>0</v>
      </c>
      <c r="BK195" s="24">
        <f t="shared" si="102"/>
        <v>0</v>
      </c>
      <c r="BL195" s="24">
        <f t="shared" si="103"/>
        <v>0</v>
      </c>
      <c r="BM195" s="24">
        <f t="shared" si="104"/>
        <v>0</v>
      </c>
      <c r="BN195" s="24">
        <f t="shared" si="105"/>
        <v>0</v>
      </c>
      <c r="BO195" s="24">
        <f t="shared" si="106"/>
        <v>0</v>
      </c>
      <c r="BP195" s="24">
        <f t="shared" si="107"/>
        <v>0</v>
      </c>
      <c r="BQ195" s="24">
        <f t="shared" si="108"/>
        <v>0</v>
      </c>
      <c r="BR195" s="24" t="str">
        <f t="shared" si="109"/>
        <v/>
      </c>
      <c r="BS195" s="74" t="str">
        <f t="shared" si="110"/>
        <v xml:space="preserve"> </v>
      </c>
      <c r="BT195" s="74" t="str">
        <f t="shared" si="111"/>
        <v xml:space="preserve"> </v>
      </c>
      <c r="BU195" s="74" t="str">
        <f t="shared" si="112"/>
        <v xml:space="preserve"> </v>
      </c>
      <c r="BV195" s="76" t="str">
        <f t="shared" si="113"/>
        <v/>
      </c>
      <c r="BW195" s="75" t="str">
        <f t="shared" si="114"/>
        <v/>
      </c>
      <c r="BX195" s="68" t="str">
        <f t="shared" si="116"/>
        <v/>
      </c>
      <c r="BY195" s="69" t="str">
        <f t="shared" si="115"/>
        <v/>
      </c>
      <c r="BZ195" s="65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1:106">
      <c r="A196" s="33">
        <v>184</v>
      </c>
      <c r="B196" s="3"/>
      <c r="C196" s="3"/>
      <c r="D196" s="3"/>
      <c r="E196" s="143" t="str">
        <f t="shared" si="79"/>
        <v/>
      </c>
      <c r="F196" s="3"/>
      <c r="G196" s="4"/>
      <c r="H196" s="4"/>
      <c r="I196" s="4"/>
      <c r="J196" s="4"/>
      <c r="K196" s="4"/>
      <c r="L196" s="4"/>
      <c r="M196" s="91"/>
      <c r="N196" s="20"/>
      <c r="O196" s="21"/>
      <c r="P196" s="22"/>
      <c r="Q196" s="21"/>
      <c r="R196" s="22"/>
      <c r="S196" s="21"/>
      <c r="T196" s="22"/>
      <c r="U196" s="21"/>
      <c r="V196" s="22"/>
      <c r="W196" s="20"/>
      <c r="X196" s="21"/>
      <c r="Y196" s="22"/>
      <c r="Z196" s="20"/>
      <c r="AA196" s="21"/>
      <c r="AB196" s="22"/>
      <c r="AC196" s="20"/>
      <c r="AD196" s="21"/>
      <c r="AE196" s="22"/>
      <c r="AF196" s="20"/>
      <c r="AG196" s="21"/>
      <c r="AH196" s="22"/>
      <c r="AI196" s="20"/>
      <c r="AJ196" s="53"/>
      <c r="AK196" s="21"/>
      <c r="AL196" s="56"/>
      <c r="AM196" s="3"/>
      <c r="AN196" s="3"/>
      <c r="AO196" s="23">
        <f t="shared" si="80"/>
        <v>0</v>
      </c>
      <c r="AP196" s="23">
        <f t="shared" si="81"/>
        <v>0</v>
      </c>
      <c r="AQ196" s="23">
        <f t="shared" si="82"/>
        <v>0</v>
      </c>
      <c r="AR196" s="23">
        <f t="shared" si="83"/>
        <v>0</v>
      </c>
      <c r="AS196" s="23">
        <f t="shared" si="84"/>
        <v>0</v>
      </c>
      <c r="AT196" s="23">
        <f t="shared" si="85"/>
        <v>0</v>
      </c>
      <c r="AU196" s="24">
        <f t="shared" si="86"/>
        <v>0</v>
      </c>
      <c r="AV196" s="23">
        <f t="shared" si="87"/>
        <v>0</v>
      </c>
      <c r="AW196" s="23">
        <f t="shared" si="88"/>
        <v>0</v>
      </c>
      <c r="AX196" s="23">
        <f t="shared" si="89"/>
        <v>0</v>
      </c>
      <c r="AY196" s="23">
        <f t="shared" si="90"/>
        <v>0</v>
      </c>
      <c r="AZ196" s="23">
        <f t="shared" si="91"/>
        <v>0</v>
      </c>
      <c r="BA196" s="24">
        <f t="shared" si="92"/>
        <v>0</v>
      </c>
      <c r="BB196" s="24">
        <f t="shared" si="93"/>
        <v>0</v>
      </c>
      <c r="BC196" s="24">
        <f t="shared" si="94"/>
        <v>0</v>
      </c>
      <c r="BD196" s="24">
        <f t="shared" si="95"/>
        <v>0</v>
      </c>
      <c r="BE196" s="24">
        <f t="shared" si="96"/>
        <v>0</v>
      </c>
      <c r="BF196" s="24">
        <f t="shared" si="97"/>
        <v>0</v>
      </c>
      <c r="BG196" s="24">
        <f t="shared" si="98"/>
        <v>0</v>
      </c>
      <c r="BH196" s="24">
        <f t="shared" si="99"/>
        <v>0</v>
      </c>
      <c r="BI196" s="24">
        <f t="shared" si="100"/>
        <v>0</v>
      </c>
      <c r="BJ196" s="24">
        <f t="shared" si="101"/>
        <v>0</v>
      </c>
      <c r="BK196" s="24">
        <f t="shared" si="102"/>
        <v>0</v>
      </c>
      <c r="BL196" s="24">
        <f t="shared" si="103"/>
        <v>0</v>
      </c>
      <c r="BM196" s="24">
        <f t="shared" si="104"/>
        <v>0</v>
      </c>
      <c r="BN196" s="24">
        <f t="shared" si="105"/>
        <v>0</v>
      </c>
      <c r="BO196" s="24">
        <f t="shared" si="106"/>
        <v>0</v>
      </c>
      <c r="BP196" s="24">
        <f t="shared" si="107"/>
        <v>0</v>
      </c>
      <c r="BQ196" s="24">
        <f t="shared" si="108"/>
        <v>0</v>
      </c>
      <c r="BR196" s="24" t="str">
        <f t="shared" si="109"/>
        <v/>
      </c>
      <c r="BS196" s="74" t="str">
        <f t="shared" si="110"/>
        <v xml:space="preserve"> </v>
      </c>
      <c r="BT196" s="74" t="str">
        <f t="shared" si="111"/>
        <v xml:space="preserve"> </v>
      </c>
      <c r="BU196" s="74" t="str">
        <f t="shared" si="112"/>
        <v xml:space="preserve"> </v>
      </c>
      <c r="BV196" s="76" t="str">
        <f t="shared" si="113"/>
        <v/>
      </c>
      <c r="BW196" s="75" t="str">
        <f t="shared" si="114"/>
        <v/>
      </c>
      <c r="BX196" s="68" t="str">
        <f t="shared" si="116"/>
        <v/>
      </c>
      <c r="BY196" s="69" t="str">
        <f t="shared" si="115"/>
        <v/>
      </c>
      <c r="BZ196" s="65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</row>
    <row r="197" spans="1:106">
      <c r="A197" s="33">
        <v>185</v>
      </c>
      <c r="B197" s="3"/>
      <c r="C197" s="3"/>
      <c r="D197" s="3"/>
      <c r="E197" s="143" t="str">
        <f t="shared" si="79"/>
        <v/>
      </c>
      <c r="F197" s="3"/>
      <c r="G197" s="4"/>
      <c r="H197" s="4"/>
      <c r="I197" s="4"/>
      <c r="J197" s="4"/>
      <c r="K197" s="4"/>
      <c r="L197" s="4"/>
      <c r="M197" s="91"/>
      <c r="N197" s="20"/>
      <c r="O197" s="21"/>
      <c r="P197" s="22"/>
      <c r="Q197" s="21"/>
      <c r="R197" s="22"/>
      <c r="S197" s="21"/>
      <c r="T197" s="22"/>
      <c r="U197" s="21"/>
      <c r="V197" s="22"/>
      <c r="W197" s="20"/>
      <c r="X197" s="21"/>
      <c r="Y197" s="22"/>
      <c r="Z197" s="20"/>
      <c r="AA197" s="21"/>
      <c r="AB197" s="22"/>
      <c r="AC197" s="20"/>
      <c r="AD197" s="21"/>
      <c r="AE197" s="22"/>
      <c r="AF197" s="20"/>
      <c r="AG197" s="21"/>
      <c r="AH197" s="22"/>
      <c r="AI197" s="20"/>
      <c r="AJ197" s="53"/>
      <c r="AK197" s="21"/>
      <c r="AL197" s="56"/>
      <c r="AM197" s="3"/>
      <c r="AN197" s="3"/>
      <c r="AO197" s="23">
        <f t="shared" si="80"/>
        <v>0</v>
      </c>
      <c r="AP197" s="23">
        <f t="shared" si="81"/>
        <v>0</v>
      </c>
      <c r="AQ197" s="23">
        <f t="shared" si="82"/>
        <v>0</v>
      </c>
      <c r="AR197" s="23">
        <f t="shared" si="83"/>
        <v>0</v>
      </c>
      <c r="AS197" s="23">
        <f t="shared" si="84"/>
        <v>0</v>
      </c>
      <c r="AT197" s="23">
        <f t="shared" si="85"/>
        <v>0</v>
      </c>
      <c r="AU197" s="24">
        <f t="shared" si="86"/>
        <v>0</v>
      </c>
      <c r="AV197" s="23">
        <f t="shared" si="87"/>
        <v>0</v>
      </c>
      <c r="AW197" s="23">
        <f t="shared" si="88"/>
        <v>0</v>
      </c>
      <c r="AX197" s="23">
        <f t="shared" si="89"/>
        <v>0</v>
      </c>
      <c r="AY197" s="23">
        <f t="shared" si="90"/>
        <v>0</v>
      </c>
      <c r="AZ197" s="23">
        <f t="shared" si="91"/>
        <v>0</v>
      </c>
      <c r="BA197" s="24">
        <f t="shared" si="92"/>
        <v>0</v>
      </c>
      <c r="BB197" s="24">
        <f t="shared" si="93"/>
        <v>0</v>
      </c>
      <c r="BC197" s="24">
        <f t="shared" si="94"/>
        <v>0</v>
      </c>
      <c r="BD197" s="24">
        <f t="shared" si="95"/>
        <v>0</v>
      </c>
      <c r="BE197" s="24">
        <f t="shared" si="96"/>
        <v>0</v>
      </c>
      <c r="BF197" s="24">
        <f t="shared" si="97"/>
        <v>0</v>
      </c>
      <c r="BG197" s="24">
        <f t="shared" si="98"/>
        <v>0</v>
      </c>
      <c r="BH197" s="24">
        <f t="shared" si="99"/>
        <v>0</v>
      </c>
      <c r="BI197" s="24">
        <f t="shared" si="100"/>
        <v>0</v>
      </c>
      <c r="BJ197" s="24">
        <f t="shared" si="101"/>
        <v>0</v>
      </c>
      <c r="BK197" s="24">
        <f t="shared" si="102"/>
        <v>0</v>
      </c>
      <c r="BL197" s="24">
        <f t="shared" si="103"/>
        <v>0</v>
      </c>
      <c r="BM197" s="24">
        <f t="shared" si="104"/>
        <v>0</v>
      </c>
      <c r="BN197" s="24">
        <f t="shared" si="105"/>
        <v>0</v>
      </c>
      <c r="BO197" s="24">
        <f t="shared" si="106"/>
        <v>0</v>
      </c>
      <c r="BP197" s="24">
        <f t="shared" si="107"/>
        <v>0</v>
      </c>
      <c r="BQ197" s="24">
        <f t="shared" si="108"/>
        <v>0</v>
      </c>
      <c r="BR197" s="24" t="str">
        <f t="shared" si="109"/>
        <v/>
      </c>
      <c r="BS197" s="74" t="str">
        <f t="shared" si="110"/>
        <v xml:space="preserve"> </v>
      </c>
      <c r="BT197" s="74" t="str">
        <f t="shared" si="111"/>
        <v xml:space="preserve"> </v>
      </c>
      <c r="BU197" s="74" t="str">
        <f t="shared" si="112"/>
        <v xml:space="preserve"> </v>
      </c>
      <c r="BV197" s="76" t="str">
        <f t="shared" si="113"/>
        <v/>
      </c>
      <c r="BW197" s="75" t="str">
        <f t="shared" si="114"/>
        <v/>
      </c>
      <c r="BX197" s="68" t="str">
        <f t="shared" si="116"/>
        <v/>
      </c>
      <c r="BY197" s="69" t="str">
        <f t="shared" si="115"/>
        <v/>
      </c>
      <c r="BZ197" s="65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1:106">
      <c r="A198" s="33">
        <v>186</v>
      </c>
      <c r="B198" s="3"/>
      <c r="C198" s="3"/>
      <c r="D198" s="3"/>
      <c r="E198" s="143" t="str">
        <f t="shared" si="79"/>
        <v/>
      </c>
      <c r="F198" s="3"/>
      <c r="G198" s="4"/>
      <c r="H198" s="4"/>
      <c r="I198" s="4"/>
      <c r="J198" s="4"/>
      <c r="K198" s="4"/>
      <c r="L198" s="4"/>
      <c r="M198" s="91"/>
      <c r="N198" s="20"/>
      <c r="O198" s="21"/>
      <c r="P198" s="22"/>
      <c r="Q198" s="21"/>
      <c r="R198" s="22"/>
      <c r="S198" s="21"/>
      <c r="T198" s="22"/>
      <c r="U198" s="21"/>
      <c r="V198" s="22"/>
      <c r="W198" s="20"/>
      <c r="X198" s="21"/>
      <c r="Y198" s="22"/>
      <c r="Z198" s="20"/>
      <c r="AA198" s="21"/>
      <c r="AB198" s="22"/>
      <c r="AC198" s="20"/>
      <c r="AD198" s="21"/>
      <c r="AE198" s="22"/>
      <c r="AF198" s="20"/>
      <c r="AG198" s="21"/>
      <c r="AH198" s="22"/>
      <c r="AI198" s="20"/>
      <c r="AJ198" s="53"/>
      <c r="AK198" s="21"/>
      <c r="AL198" s="56"/>
      <c r="AM198" s="3"/>
      <c r="AN198" s="3"/>
      <c r="AO198" s="23">
        <f t="shared" si="80"/>
        <v>0</v>
      </c>
      <c r="AP198" s="23">
        <f t="shared" si="81"/>
        <v>0</v>
      </c>
      <c r="AQ198" s="23">
        <f t="shared" si="82"/>
        <v>0</v>
      </c>
      <c r="AR198" s="23">
        <f t="shared" si="83"/>
        <v>0</v>
      </c>
      <c r="AS198" s="23">
        <f t="shared" si="84"/>
        <v>0</v>
      </c>
      <c r="AT198" s="23">
        <f t="shared" si="85"/>
        <v>0</v>
      </c>
      <c r="AU198" s="24">
        <f t="shared" si="86"/>
        <v>0</v>
      </c>
      <c r="AV198" s="23">
        <f t="shared" si="87"/>
        <v>0</v>
      </c>
      <c r="AW198" s="23">
        <f t="shared" si="88"/>
        <v>0</v>
      </c>
      <c r="AX198" s="23">
        <f t="shared" si="89"/>
        <v>0</v>
      </c>
      <c r="AY198" s="23">
        <f t="shared" si="90"/>
        <v>0</v>
      </c>
      <c r="AZ198" s="23">
        <f t="shared" si="91"/>
        <v>0</v>
      </c>
      <c r="BA198" s="24">
        <f t="shared" si="92"/>
        <v>0</v>
      </c>
      <c r="BB198" s="24">
        <f t="shared" si="93"/>
        <v>0</v>
      </c>
      <c r="BC198" s="24">
        <f t="shared" si="94"/>
        <v>0</v>
      </c>
      <c r="BD198" s="24">
        <f t="shared" si="95"/>
        <v>0</v>
      </c>
      <c r="BE198" s="24">
        <f t="shared" si="96"/>
        <v>0</v>
      </c>
      <c r="BF198" s="24">
        <f t="shared" si="97"/>
        <v>0</v>
      </c>
      <c r="BG198" s="24">
        <f t="shared" si="98"/>
        <v>0</v>
      </c>
      <c r="BH198" s="24">
        <f t="shared" si="99"/>
        <v>0</v>
      </c>
      <c r="BI198" s="24">
        <f t="shared" si="100"/>
        <v>0</v>
      </c>
      <c r="BJ198" s="24">
        <f t="shared" si="101"/>
        <v>0</v>
      </c>
      <c r="BK198" s="24">
        <f t="shared" si="102"/>
        <v>0</v>
      </c>
      <c r="BL198" s="24">
        <f t="shared" si="103"/>
        <v>0</v>
      </c>
      <c r="BM198" s="24">
        <f t="shared" si="104"/>
        <v>0</v>
      </c>
      <c r="BN198" s="24">
        <f t="shared" si="105"/>
        <v>0</v>
      </c>
      <c r="BO198" s="24">
        <f t="shared" si="106"/>
        <v>0</v>
      </c>
      <c r="BP198" s="24">
        <f t="shared" si="107"/>
        <v>0</v>
      </c>
      <c r="BQ198" s="24">
        <f t="shared" si="108"/>
        <v>0</v>
      </c>
      <c r="BR198" s="24" t="str">
        <f t="shared" si="109"/>
        <v/>
      </c>
      <c r="BS198" s="74" t="str">
        <f t="shared" si="110"/>
        <v xml:space="preserve"> </v>
      </c>
      <c r="BT198" s="74" t="str">
        <f t="shared" si="111"/>
        <v xml:space="preserve"> </v>
      </c>
      <c r="BU198" s="74" t="str">
        <f t="shared" si="112"/>
        <v xml:space="preserve"> </v>
      </c>
      <c r="BV198" s="76" t="str">
        <f t="shared" si="113"/>
        <v/>
      </c>
      <c r="BW198" s="75" t="str">
        <f t="shared" si="114"/>
        <v/>
      </c>
      <c r="BX198" s="68" t="str">
        <f t="shared" si="116"/>
        <v/>
      </c>
      <c r="BY198" s="69" t="str">
        <f t="shared" si="115"/>
        <v/>
      </c>
      <c r="BZ198" s="65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1:106">
      <c r="A199" s="33">
        <v>187</v>
      </c>
      <c r="B199" s="3"/>
      <c r="C199" s="3"/>
      <c r="D199" s="3"/>
      <c r="E199" s="143" t="str">
        <f t="shared" si="79"/>
        <v/>
      </c>
      <c r="F199" s="3"/>
      <c r="G199" s="4"/>
      <c r="H199" s="4"/>
      <c r="I199" s="4"/>
      <c r="J199" s="4"/>
      <c r="K199" s="4"/>
      <c r="L199" s="4"/>
      <c r="M199" s="91"/>
      <c r="N199" s="20"/>
      <c r="O199" s="21"/>
      <c r="P199" s="22"/>
      <c r="Q199" s="21"/>
      <c r="R199" s="22"/>
      <c r="S199" s="21"/>
      <c r="T199" s="22"/>
      <c r="U199" s="21"/>
      <c r="V199" s="22"/>
      <c r="W199" s="20"/>
      <c r="X199" s="21"/>
      <c r="Y199" s="22"/>
      <c r="Z199" s="20"/>
      <c r="AA199" s="21"/>
      <c r="AB199" s="22"/>
      <c r="AC199" s="20"/>
      <c r="AD199" s="21"/>
      <c r="AE199" s="22"/>
      <c r="AF199" s="20"/>
      <c r="AG199" s="21"/>
      <c r="AH199" s="22"/>
      <c r="AI199" s="20"/>
      <c r="AJ199" s="53"/>
      <c r="AK199" s="21"/>
      <c r="AL199" s="56"/>
      <c r="AM199" s="3"/>
      <c r="AN199" s="3"/>
      <c r="AO199" s="23">
        <f t="shared" si="80"/>
        <v>0</v>
      </c>
      <c r="AP199" s="23">
        <f t="shared" si="81"/>
        <v>0</v>
      </c>
      <c r="AQ199" s="23">
        <f t="shared" si="82"/>
        <v>0</v>
      </c>
      <c r="AR199" s="23">
        <f t="shared" si="83"/>
        <v>0</v>
      </c>
      <c r="AS199" s="23">
        <f t="shared" si="84"/>
        <v>0</v>
      </c>
      <c r="AT199" s="23">
        <f t="shared" si="85"/>
        <v>0</v>
      </c>
      <c r="AU199" s="24">
        <f t="shared" si="86"/>
        <v>0</v>
      </c>
      <c r="AV199" s="23">
        <f t="shared" si="87"/>
        <v>0</v>
      </c>
      <c r="AW199" s="23">
        <f t="shared" si="88"/>
        <v>0</v>
      </c>
      <c r="AX199" s="23">
        <f t="shared" si="89"/>
        <v>0</v>
      </c>
      <c r="AY199" s="23">
        <f t="shared" si="90"/>
        <v>0</v>
      </c>
      <c r="AZ199" s="23">
        <f t="shared" si="91"/>
        <v>0</v>
      </c>
      <c r="BA199" s="24">
        <f t="shared" si="92"/>
        <v>0</v>
      </c>
      <c r="BB199" s="24">
        <f t="shared" si="93"/>
        <v>0</v>
      </c>
      <c r="BC199" s="24">
        <f t="shared" si="94"/>
        <v>0</v>
      </c>
      <c r="BD199" s="24">
        <f t="shared" si="95"/>
        <v>0</v>
      </c>
      <c r="BE199" s="24">
        <f t="shared" si="96"/>
        <v>0</v>
      </c>
      <c r="BF199" s="24">
        <f t="shared" si="97"/>
        <v>0</v>
      </c>
      <c r="BG199" s="24">
        <f t="shared" si="98"/>
        <v>0</v>
      </c>
      <c r="BH199" s="24">
        <f t="shared" si="99"/>
        <v>0</v>
      </c>
      <c r="BI199" s="24">
        <f t="shared" si="100"/>
        <v>0</v>
      </c>
      <c r="BJ199" s="24">
        <f t="shared" si="101"/>
        <v>0</v>
      </c>
      <c r="BK199" s="24">
        <f t="shared" si="102"/>
        <v>0</v>
      </c>
      <c r="BL199" s="24">
        <f t="shared" si="103"/>
        <v>0</v>
      </c>
      <c r="BM199" s="24">
        <f t="shared" si="104"/>
        <v>0</v>
      </c>
      <c r="BN199" s="24">
        <f t="shared" si="105"/>
        <v>0</v>
      </c>
      <c r="BO199" s="24">
        <f t="shared" si="106"/>
        <v>0</v>
      </c>
      <c r="BP199" s="24">
        <f t="shared" si="107"/>
        <v>0</v>
      </c>
      <c r="BQ199" s="24">
        <f t="shared" si="108"/>
        <v>0</v>
      </c>
      <c r="BR199" s="24" t="str">
        <f t="shared" si="109"/>
        <v/>
      </c>
      <c r="BS199" s="74" t="str">
        <f t="shared" si="110"/>
        <v xml:space="preserve"> </v>
      </c>
      <c r="BT199" s="74" t="str">
        <f t="shared" si="111"/>
        <v xml:space="preserve"> </v>
      </c>
      <c r="BU199" s="74" t="str">
        <f t="shared" si="112"/>
        <v xml:space="preserve"> </v>
      </c>
      <c r="BV199" s="76" t="str">
        <f t="shared" si="113"/>
        <v/>
      </c>
      <c r="BW199" s="75" t="str">
        <f t="shared" si="114"/>
        <v/>
      </c>
      <c r="BX199" s="68" t="str">
        <f t="shared" si="116"/>
        <v/>
      </c>
      <c r="BY199" s="69" t="str">
        <f t="shared" si="115"/>
        <v/>
      </c>
      <c r="BZ199" s="65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1:106">
      <c r="A200" s="33">
        <v>188</v>
      </c>
      <c r="B200" s="3"/>
      <c r="C200" s="3"/>
      <c r="D200" s="3"/>
      <c r="E200" s="143" t="str">
        <f t="shared" si="79"/>
        <v/>
      </c>
      <c r="F200" s="3"/>
      <c r="G200" s="4"/>
      <c r="H200" s="4"/>
      <c r="I200" s="4"/>
      <c r="J200" s="4"/>
      <c r="K200" s="4"/>
      <c r="L200" s="4"/>
      <c r="M200" s="91"/>
      <c r="N200" s="20"/>
      <c r="O200" s="21"/>
      <c r="P200" s="22"/>
      <c r="Q200" s="21"/>
      <c r="R200" s="22"/>
      <c r="S200" s="21"/>
      <c r="T200" s="22"/>
      <c r="U200" s="21"/>
      <c r="V200" s="22"/>
      <c r="W200" s="20"/>
      <c r="X200" s="21"/>
      <c r="Y200" s="22"/>
      <c r="Z200" s="20"/>
      <c r="AA200" s="21"/>
      <c r="AB200" s="22"/>
      <c r="AC200" s="20"/>
      <c r="AD200" s="21"/>
      <c r="AE200" s="22"/>
      <c r="AF200" s="20"/>
      <c r="AG200" s="21"/>
      <c r="AH200" s="22"/>
      <c r="AI200" s="20"/>
      <c r="AJ200" s="53"/>
      <c r="AK200" s="21"/>
      <c r="AL200" s="56"/>
      <c r="AM200" s="3"/>
      <c r="AN200" s="3"/>
      <c r="AO200" s="23">
        <f t="shared" si="80"/>
        <v>0</v>
      </c>
      <c r="AP200" s="23">
        <f t="shared" si="81"/>
        <v>0</v>
      </c>
      <c r="AQ200" s="23">
        <f t="shared" si="82"/>
        <v>0</v>
      </c>
      <c r="AR200" s="23">
        <f t="shared" si="83"/>
        <v>0</v>
      </c>
      <c r="AS200" s="23">
        <f t="shared" si="84"/>
        <v>0</v>
      </c>
      <c r="AT200" s="23">
        <f t="shared" si="85"/>
        <v>0</v>
      </c>
      <c r="AU200" s="24">
        <f t="shared" si="86"/>
        <v>0</v>
      </c>
      <c r="AV200" s="23">
        <f t="shared" si="87"/>
        <v>0</v>
      </c>
      <c r="AW200" s="23">
        <f t="shared" si="88"/>
        <v>0</v>
      </c>
      <c r="AX200" s="23">
        <f t="shared" si="89"/>
        <v>0</v>
      </c>
      <c r="AY200" s="23">
        <f t="shared" si="90"/>
        <v>0</v>
      </c>
      <c r="AZ200" s="23">
        <f t="shared" si="91"/>
        <v>0</v>
      </c>
      <c r="BA200" s="24">
        <f t="shared" si="92"/>
        <v>0</v>
      </c>
      <c r="BB200" s="24">
        <f t="shared" si="93"/>
        <v>0</v>
      </c>
      <c r="BC200" s="24">
        <f t="shared" si="94"/>
        <v>0</v>
      </c>
      <c r="BD200" s="24">
        <f t="shared" si="95"/>
        <v>0</v>
      </c>
      <c r="BE200" s="24">
        <f t="shared" si="96"/>
        <v>0</v>
      </c>
      <c r="BF200" s="24">
        <f t="shared" si="97"/>
        <v>0</v>
      </c>
      <c r="BG200" s="24">
        <f t="shared" si="98"/>
        <v>0</v>
      </c>
      <c r="BH200" s="24">
        <f t="shared" si="99"/>
        <v>0</v>
      </c>
      <c r="BI200" s="24">
        <f t="shared" si="100"/>
        <v>0</v>
      </c>
      <c r="BJ200" s="24">
        <f t="shared" si="101"/>
        <v>0</v>
      </c>
      <c r="BK200" s="24">
        <f t="shared" si="102"/>
        <v>0</v>
      </c>
      <c r="BL200" s="24">
        <f t="shared" si="103"/>
        <v>0</v>
      </c>
      <c r="BM200" s="24">
        <f t="shared" si="104"/>
        <v>0</v>
      </c>
      <c r="BN200" s="24">
        <f t="shared" si="105"/>
        <v>0</v>
      </c>
      <c r="BO200" s="24">
        <f t="shared" si="106"/>
        <v>0</v>
      </c>
      <c r="BP200" s="24">
        <f t="shared" si="107"/>
        <v>0</v>
      </c>
      <c r="BQ200" s="24">
        <f t="shared" si="108"/>
        <v>0</v>
      </c>
      <c r="BR200" s="24" t="str">
        <f t="shared" si="109"/>
        <v/>
      </c>
      <c r="BS200" s="74" t="str">
        <f t="shared" si="110"/>
        <v xml:space="preserve"> </v>
      </c>
      <c r="BT200" s="74" t="str">
        <f t="shared" si="111"/>
        <v xml:space="preserve"> </v>
      </c>
      <c r="BU200" s="74" t="str">
        <f t="shared" si="112"/>
        <v xml:space="preserve"> </v>
      </c>
      <c r="BV200" s="76" t="str">
        <f t="shared" si="113"/>
        <v/>
      </c>
      <c r="BW200" s="75" t="str">
        <f t="shared" si="114"/>
        <v/>
      </c>
      <c r="BX200" s="68" t="str">
        <f t="shared" si="116"/>
        <v/>
      </c>
      <c r="BY200" s="69" t="str">
        <f t="shared" si="115"/>
        <v/>
      </c>
      <c r="BZ200" s="65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1:106">
      <c r="A201" s="33">
        <v>189</v>
      </c>
      <c r="B201" s="3"/>
      <c r="C201" s="3"/>
      <c r="D201" s="3"/>
      <c r="E201" s="143" t="str">
        <f t="shared" si="79"/>
        <v/>
      </c>
      <c r="F201" s="3"/>
      <c r="G201" s="4"/>
      <c r="H201" s="4"/>
      <c r="I201" s="4"/>
      <c r="J201" s="4"/>
      <c r="K201" s="4"/>
      <c r="L201" s="4"/>
      <c r="M201" s="91"/>
      <c r="N201" s="20"/>
      <c r="O201" s="21"/>
      <c r="P201" s="22"/>
      <c r="Q201" s="21"/>
      <c r="R201" s="22"/>
      <c r="S201" s="21"/>
      <c r="T201" s="22"/>
      <c r="U201" s="21"/>
      <c r="V201" s="22"/>
      <c r="W201" s="20"/>
      <c r="X201" s="21"/>
      <c r="Y201" s="22"/>
      <c r="Z201" s="20"/>
      <c r="AA201" s="21"/>
      <c r="AB201" s="22"/>
      <c r="AC201" s="20"/>
      <c r="AD201" s="21"/>
      <c r="AE201" s="22"/>
      <c r="AF201" s="20"/>
      <c r="AG201" s="21"/>
      <c r="AH201" s="22"/>
      <c r="AI201" s="20"/>
      <c r="AJ201" s="53"/>
      <c r="AK201" s="21"/>
      <c r="AL201" s="56"/>
      <c r="AM201" s="3"/>
      <c r="AN201" s="3"/>
      <c r="AO201" s="23">
        <f t="shared" si="80"/>
        <v>0</v>
      </c>
      <c r="AP201" s="23">
        <f t="shared" si="81"/>
        <v>0</v>
      </c>
      <c r="AQ201" s="23">
        <f t="shared" si="82"/>
        <v>0</v>
      </c>
      <c r="AR201" s="23">
        <f t="shared" si="83"/>
        <v>0</v>
      </c>
      <c r="AS201" s="23">
        <f t="shared" si="84"/>
        <v>0</v>
      </c>
      <c r="AT201" s="23">
        <f t="shared" si="85"/>
        <v>0</v>
      </c>
      <c r="AU201" s="24">
        <f t="shared" si="86"/>
        <v>0</v>
      </c>
      <c r="AV201" s="23">
        <f t="shared" si="87"/>
        <v>0</v>
      </c>
      <c r="AW201" s="23">
        <f t="shared" si="88"/>
        <v>0</v>
      </c>
      <c r="AX201" s="23">
        <f t="shared" si="89"/>
        <v>0</v>
      </c>
      <c r="AY201" s="23">
        <f t="shared" si="90"/>
        <v>0</v>
      </c>
      <c r="AZ201" s="23">
        <f t="shared" si="91"/>
        <v>0</v>
      </c>
      <c r="BA201" s="24">
        <f t="shared" si="92"/>
        <v>0</v>
      </c>
      <c r="BB201" s="24">
        <f t="shared" si="93"/>
        <v>0</v>
      </c>
      <c r="BC201" s="24">
        <f t="shared" si="94"/>
        <v>0</v>
      </c>
      <c r="BD201" s="24">
        <f t="shared" si="95"/>
        <v>0</v>
      </c>
      <c r="BE201" s="24">
        <f t="shared" si="96"/>
        <v>0</v>
      </c>
      <c r="BF201" s="24">
        <f t="shared" si="97"/>
        <v>0</v>
      </c>
      <c r="BG201" s="24">
        <f t="shared" si="98"/>
        <v>0</v>
      </c>
      <c r="BH201" s="24">
        <f t="shared" si="99"/>
        <v>0</v>
      </c>
      <c r="BI201" s="24">
        <f t="shared" si="100"/>
        <v>0</v>
      </c>
      <c r="BJ201" s="24">
        <f t="shared" si="101"/>
        <v>0</v>
      </c>
      <c r="BK201" s="24">
        <f t="shared" si="102"/>
        <v>0</v>
      </c>
      <c r="BL201" s="24">
        <f t="shared" si="103"/>
        <v>0</v>
      </c>
      <c r="BM201" s="24">
        <f t="shared" si="104"/>
        <v>0</v>
      </c>
      <c r="BN201" s="24">
        <f t="shared" si="105"/>
        <v>0</v>
      </c>
      <c r="BO201" s="24">
        <f t="shared" si="106"/>
        <v>0</v>
      </c>
      <c r="BP201" s="24">
        <f t="shared" si="107"/>
        <v>0</v>
      </c>
      <c r="BQ201" s="24">
        <f t="shared" si="108"/>
        <v>0</v>
      </c>
      <c r="BR201" s="24" t="str">
        <f t="shared" si="109"/>
        <v/>
      </c>
      <c r="BS201" s="74" t="str">
        <f t="shared" si="110"/>
        <v xml:space="preserve"> </v>
      </c>
      <c r="BT201" s="74" t="str">
        <f t="shared" si="111"/>
        <v xml:space="preserve"> </v>
      </c>
      <c r="BU201" s="74" t="str">
        <f t="shared" si="112"/>
        <v xml:space="preserve"> </v>
      </c>
      <c r="BV201" s="76" t="str">
        <f t="shared" si="113"/>
        <v/>
      </c>
      <c r="BW201" s="75" t="str">
        <f t="shared" si="114"/>
        <v/>
      </c>
      <c r="BX201" s="68" t="str">
        <f t="shared" si="116"/>
        <v/>
      </c>
      <c r="BY201" s="69" t="str">
        <f t="shared" si="115"/>
        <v/>
      </c>
      <c r="BZ201" s="65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1:106">
      <c r="A202" s="33">
        <v>190</v>
      </c>
      <c r="B202" s="3"/>
      <c r="C202" s="3"/>
      <c r="D202" s="3"/>
      <c r="E202" s="143" t="str">
        <f t="shared" si="79"/>
        <v/>
      </c>
      <c r="F202" s="3"/>
      <c r="G202" s="4"/>
      <c r="H202" s="4"/>
      <c r="I202" s="4"/>
      <c r="J202" s="4"/>
      <c r="K202" s="4"/>
      <c r="L202" s="4"/>
      <c r="M202" s="91"/>
      <c r="N202" s="20"/>
      <c r="O202" s="21"/>
      <c r="P202" s="22"/>
      <c r="Q202" s="21"/>
      <c r="R202" s="22"/>
      <c r="S202" s="21"/>
      <c r="T202" s="22"/>
      <c r="U202" s="21"/>
      <c r="V202" s="22"/>
      <c r="W202" s="20"/>
      <c r="X202" s="21"/>
      <c r="Y202" s="22"/>
      <c r="Z202" s="20"/>
      <c r="AA202" s="21"/>
      <c r="AB202" s="22"/>
      <c r="AC202" s="20"/>
      <c r="AD202" s="21"/>
      <c r="AE202" s="22"/>
      <c r="AF202" s="20"/>
      <c r="AG202" s="21"/>
      <c r="AH202" s="22"/>
      <c r="AI202" s="20"/>
      <c r="AJ202" s="53"/>
      <c r="AK202" s="21"/>
      <c r="AL202" s="56"/>
      <c r="AM202" s="3"/>
      <c r="AN202" s="3"/>
      <c r="AO202" s="23">
        <f t="shared" si="80"/>
        <v>0</v>
      </c>
      <c r="AP202" s="23">
        <f t="shared" si="81"/>
        <v>0</v>
      </c>
      <c r="AQ202" s="23">
        <f t="shared" si="82"/>
        <v>0</v>
      </c>
      <c r="AR202" s="23">
        <f t="shared" si="83"/>
        <v>0</v>
      </c>
      <c r="AS202" s="23">
        <f t="shared" si="84"/>
        <v>0</v>
      </c>
      <c r="AT202" s="23">
        <f t="shared" si="85"/>
        <v>0</v>
      </c>
      <c r="AU202" s="24">
        <f t="shared" si="86"/>
        <v>0</v>
      </c>
      <c r="AV202" s="23">
        <f t="shared" si="87"/>
        <v>0</v>
      </c>
      <c r="AW202" s="23">
        <f t="shared" si="88"/>
        <v>0</v>
      </c>
      <c r="AX202" s="23">
        <f t="shared" si="89"/>
        <v>0</v>
      </c>
      <c r="AY202" s="23">
        <f t="shared" si="90"/>
        <v>0</v>
      </c>
      <c r="AZ202" s="23">
        <f t="shared" si="91"/>
        <v>0</v>
      </c>
      <c r="BA202" s="24">
        <f t="shared" si="92"/>
        <v>0</v>
      </c>
      <c r="BB202" s="24">
        <f t="shared" si="93"/>
        <v>0</v>
      </c>
      <c r="BC202" s="24">
        <f t="shared" si="94"/>
        <v>0</v>
      </c>
      <c r="BD202" s="24">
        <f t="shared" si="95"/>
        <v>0</v>
      </c>
      <c r="BE202" s="24">
        <f t="shared" si="96"/>
        <v>0</v>
      </c>
      <c r="BF202" s="24">
        <f t="shared" si="97"/>
        <v>0</v>
      </c>
      <c r="BG202" s="24">
        <f t="shared" si="98"/>
        <v>0</v>
      </c>
      <c r="BH202" s="24">
        <f t="shared" si="99"/>
        <v>0</v>
      </c>
      <c r="BI202" s="24">
        <f t="shared" si="100"/>
        <v>0</v>
      </c>
      <c r="BJ202" s="24">
        <f t="shared" si="101"/>
        <v>0</v>
      </c>
      <c r="BK202" s="24">
        <f t="shared" si="102"/>
        <v>0</v>
      </c>
      <c r="BL202" s="24">
        <f t="shared" si="103"/>
        <v>0</v>
      </c>
      <c r="BM202" s="24">
        <f t="shared" si="104"/>
        <v>0</v>
      </c>
      <c r="BN202" s="24">
        <f t="shared" si="105"/>
        <v>0</v>
      </c>
      <c r="BO202" s="24">
        <f t="shared" si="106"/>
        <v>0</v>
      </c>
      <c r="BP202" s="24">
        <f t="shared" si="107"/>
        <v>0</v>
      </c>
      <c r="BQ202" s="24">
        <f t="shared" si="108"/>
        <v>0</v>
      </c>
      <c r="BR202" s="24" t="str">
        <f t="shared" si="109"/>
        <v/>
      </c>
      <c r="BS202" s="74" t="str">
        <f t="shared" si="110"/>
        <v xml:space="preserve"> </v>
      </c>
      <c r="BT202" s="74" t="str">
        <f t="shared" si="111"/>
        <v xml:space="preserve"> </v>
      </c>
      <c r="BU202" s="74" t="str">
        <f t="shared" si="112"/>
        <v xml:space="preserve"> </v>
      </c>
      <c r="BV202" s="76" t="str">
        <f t="shared" si="113"/>
        <v/>
      </c>
      <c r="BW202" s="75" t="str">
        <f t="shared" si="114"/>
        <v/>
      </c>
      <c r="BX202" s="68" t="str">
        <f t="shared" si="116"/>
        <v/>
      </c>
      <c r="BY202" s="69" t="str">
        <f t="shared" si="115"/>
        <v/>
      </c>
      <c r="BZ202" s="65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1:106">
      <c r="A203" s="33">
        <v>191</v>
      </c>
      <c r="B203" s="3"/>
      <c r="C203" s="3"/>
      <c r="D203" s="3"/>
      <c r="E203" s="143" t="str">
        <f t="shared" si="79"/>
        <v/>
      </c>
      <c r="F203" s="3"/>
      <c r="G203" s="4"/>
      <c r="H203" s="4"/>
      <c r="I203" s="4"/>
      <c r="J203" s="4"/>
      <c r="K203" s="4"/>
      <c r="L203" s="4"/>
      <c r="M203" s="91"/>
      <c r="N203" s="20"/>
      <c r="O203" s="21"/>
      <c r="P203" s="22"/>
      <c r="Q203" s="21"/>
      <c r="R203" s="22"/>
      <c r="S203" s="21"/>
      <c r="T203" s="22"/>
      <c r="U203" s="21"/>
      <c r="V203" s="22"/>
      <c r="W203" s="20"/>
      <c r="X203" s="21"/>
      <c r="Y203" s="22"/>
      <c r="Z203" s="20"/>
      <c r="AA203" s="21"/>
      <c r="AB203" s="22"/>
      <c r="AC203" s="20"/>
      <c r="AD203" s="21"/>
      <c r="AE203" s="22"/>
      <c r="AF203" s="20"/>
      <c r="AG203" s="21"/>
      <c r="AH203" s="22"/>
      <c r="AI203" s="20"/>
      <c r="AJ203" s="53"/>
      <c r="AK203" s="21"/>
      <c r="AL203" s="56"/>
      <c r="AM203" s="3"/>
      <c r="AN203" s="3"/>
      <c r="AO203" s="23">
        <f t="shared" si="80"/>
        <v>0</v>
      </c>
      <c r="AP203" s="23">
        <f t="shared" si="81"/>
        <v>0</v>
      </c>
      <c r="AQ203" s="23">
        <f t="shared" si="82"/>
        <v>0</v>
      </c>
      <c r="AR203" s="23">
        <f t="shared" si="83"/>
        <v>0</v>
      </c>
      <c r="AS203" s="23">
        <f t="shared" si="84"/>
        <v>0</v>
      </c>
      <c r="AT203" s="23">
        <f t="shared" si="85"/>
        <v>0</v>
      </c>
      <c r="AU203" s="24">
        <f t="shared" si="86"/>
        <v>0</v>
      </c>
      <c r="AV203" s="23">
        <f t="shared" si="87"/>
        <v>0</v>
      </c>
      <c r="AW203" s="23">
        <f t="shared" si="88"/>
        <v>0</v>
      </c>
      <c r="AX203" s="23">
        <f t="shared" si="89"/>
        <v>0</v>
      </c>
      <c r="AY203" s="23">
        <f t="shared" si="90"/>
        <v>0</v>
      </c>
      <c r="AZ203" s="23">
        <f t="shared" si="91"/>
        <v>0</v>
      </c>
      <c r="BA203" s="24">
        <f t="shared" si="92"/>
        <v>0</v>
      </c>
      <c r="BB203" s="24">
        <f t="shared" si="93"/>
        <v>0</v>
      </c>
      <c r="BC203" s="24">
        <f t="shared" si="94"/>
        <v>0</v>
      </c>
      <c r="BD203" s="24">
        <f t="shared" si="95"/>
        <v>0</v>
      </c>
      <c r="BE203" s="24">
        <f t="shared" si="96"/>
        <v>0</v>
      </c>
      <c r="BF203" s="24">
        <f t="shared" si="97"/>
        <v>0</v>
      </c>
      <c r="BG203" s="24">
        <f t="shared" si="98"/>
        <v>0</v>
      </c>
      <c r="BH203" s="24">
        <f t="shared" si="99"/>
        <v>0</v>
      </c>
      <c r="BI203" s="24">
        <f t="shared" si="100"/>
        <v>0</v>
      </c>
      <c r="BJ203" s="24">
        <f t="shared" si="101"/>
        <v>0</v>
      </c>
      <c r="BK203" s="24">
        <f t="shared" si="102"/>
        <v>0</v>
      </c>
      <c r="BL203" s="24">
        <f t="shared" si="103"/>
        <v>0</v>
      </c>
      <c r="BM203" s="24">
        <f t="shared" si="104"/>
        <v>0</v>
      </c>
      <c r="BN203" s="24">
        <f t="shared" si="105"/>
        <v>0</v>
      </c>
      <c r="BO203" s="24">
        <f t="shared" si="106"/>
        <v>0</v>
      </c>
      <c r="BP203" s="24">
        <f t="shared" si="107"/>
        <v>0</v>
      </c>
      <c r="BQ203" s="24">
        <f t="shared" si="108"/>
        <v>0</v>
      </c>
      <c r="BR203" s="24" t="str">
        <f t="shared" si="109"/>
        <v/>
      </c>
      <c r="BS203" s="74" t="str">
        <f t="shared" si="110"/>
        <v xml:space="preserve"> </v>
      </c>
      <c r="BT203" s="74" t="str">
        <f t="shared" si="111"/>
        <v xml:space="preserve"> </v>
      </c>
      <c r="BU203" s="74" t="str">
        <f t="shared" si="112"/>
        <v xml:space="preserve"> </v>
      </c>
      <c r="BV203" s="76" t="str">
        <f t="shared" si="113"/>
        <v/>
      </c>
      <c r="BW203" s="75" t="str">
        <f t="shared" si="114"/>
        <v/>
      </c>
      <c r="BX203" s="68" t="str">
        <f t="shared" si="116"/>
        <v/>
      </c>
      <c r="BY203" s="69" t="str">
        <f t="shared" si="115"/>
        <v/>
      </c>
      <c r="BZ203" s="65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1:106">
      <c r="A204" s="33">
        <v>192</v>
      </c>
      <c r="B204" s="3"/>
      <c r="C204" s="3"/>
      <c r="D204" s="3"/>
      <c r="E204" s="143" t="str">
        <f t="shared" si="79"/>
        <v/>
      </c>
      <c r="F204" s="3"/>
      <c r="G204" s="4"/>
      <c r="H204" s="4"/>
      <c r="I204" s="4"/>
      <c r="J204" s="4"/>
      <c r="K204" s="4"/>
      <c r="L204" s="4"/>
      <c r="M204" s="91"/>
      <c r="N204" s="20"/>
      <c r="O204" s="21"/>
      <c r="P204" s="22"/>
      <c r="Q204" s="21"/>
      <c r="R204" s="22"/>
      <c r="S204" s="21"/>
      <c r="T204" s="22"/>
      <c r="U204" s="21"/>
      <c r="V204" s="22"/>
      <c r="W204" s="20"/>
      <c r="X204" s="21"/>
      <c r="Y204" s="22"/>
      <c r="Z204" s="20"/>
      <c r="AA204" s="21"/>
      <c r="AB204" s="22"/>
      <c r="AC204" s="20"/>
      <c r="AD204" s="21"/>
      <c r="AE204" s="22"/>
      <c r="AF204" s="20"/>
      <c r="AG204" s="21"/>
      <c r="AH204" s="22"/>
      <c r="AI204" s="20"/>
      <c r="AJ204" s="53"/>
      <c r="AK204" s="21"/>
      <c r="AL204" s="56"/>
      <c r="AM204" s="3"/>
      <c r="AN204" s="3"/>
      <c r="AO204" s="23">
        <f t="shared" si="80"/>
        <v>0</v>
      </c>
      <c r="AP204" s="23">
        <f t="shared" si="81"/>
        <v>0</v>
      </c>
      <c r="AQ204" s="23">
        <f t="shared" si="82"/>
        <v>0</v>
      </c>
      <c r="AR204" s="23">
        <f t="shared" si="83"/>
        <v>0</v>
      </c>
      <c r="AS204" s="23">
        <f t="shared" si="84"/>
        <v>0</v>
      </c>
      <c r="AT204" s="23">
        <f t="shared" si="85"/>
        <v>0</v>
      </c>
      <c r="AU204" s="24">
        <f t="shared" si="86"/>
        <v>0</v>
      </c>
      <c r="AV204" s="23">
        <f t="shared" si="87"/>
        <v>0</v>
      </c>
      <c r="AW204" s="23">
        <f t="shared" si="88"/>
        <v>0</v>
      </c>
      <c r="AX204" s="23">
        <f t="shared" si="89"/>
        <v>0</v>
      </c>
      <c r="AY204" s="23">
        <f t="shared" si="90"/>
        <v>0</v>
      </c>
      <c r="AZ204" s="23">
        <f t="shared" si="91"/>
        <v>0</v>
      </c>
      <c r="BA204" s="24">
        <f t="shared" si="92"/>
        <v>0</v>
      </c>
      <c r="BB204" s="24">
        <f t="shared" si="93"/>
        <v>0</v>
      </c>
      <c r="BC204" s="24">
        <f t="shared" si="94"/>
        <v>0</v>
      </c>
      <c r="BD204" s="24">
        <f t="shared" si="95"/>
        <v>0</v>
      </c>
      <c r="BE204" s="24">
        <f t="shared" si="96"/>
        <v>0</v>
      </c>
      <c r="BF204" s="24">
        <f t="shared" si="97"/>
        <v>0</v>
      </c>
      <c r="BG204" s="24">
        <f t="shared" si="98"/>
        <v>0</v>
      </c>
      <c r="BH204" s="24">
        <f t="shared" si="99"/>
        <v>0</v>
      </c>
      <c r="BI204" s="24">
        <f t="shared" si="100"/>
        <v>0</v>
      </c>
      <c r="BJ204" s="24">
        <f t="shared" si="101"/>
        <v>0</v>
      </c>
      <c r="BK204" s="24">
        <f t="shared" si="102"/>
        <v>0</v>
      </c>
      <c r="BL204" s="24">
        <f t="shared" si="103"/>
        <v>0</v>
      </c>
      <c r="BM204" s="24">
        <f t="shared" si="104"/>
        <v>0</v>
      </c>
      <c r="BN204" s="24">
        <f t="shared" si="105"/>
        <v>0</v>
      </c>
      <c r="BO204" s="24">
        <f t="shared" si="106"/>
        <v>0</v>
      </c>
      <c r="BP204" s="24">
        <f t="shared" si="107"/>
        <v>0</v>
      </c>
      <c r="BQ204" s="24">
        <f t="shared" si="108"/>
        <v>0</v>
      </c>
      <c r="BR204" s="24" t="str">
        <f t="shared" si="109"/>
        <v/>
      </c>
      <c r="BS204" s="74" t="str">
        <f t="shared" si="110"/>
        <v xml:space="preserve"> </v>
      </c>
      <c r="BT204" s="74" t="str">
        <f t="shared" si="111"/>
        <v xml:space="preserve"> </v>
      </c>
      <c r="BU204" s="74" t="str">
        <f t="shared" si="112"/>
        <v xml:space="preserve"> </v>
      </c>
      <c r="BV204" s="76" t="str">
        <f t="shared" si="113"/>
        <v/>
      </c>
      <c r="BW204" s="75" t="str">
        <f t="shared" si="114"/>
        <v/>
      </c>
      <c r="BX204" s="68" t="str">
        <f t="shared" si="116"/>
        <v/>
      </c>
      <c r="BY204" s="69" t="str">
        <f t="shared" si="115"/>
        <v/>
      </c>
      <c r="BZ204" s="65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</row>
    <row r="205" spans="1:106">
      <c r="A205" s="33">
        <v>193</v>
      </c>
      <c r="B205" s="3"/>
      <c r="C205" s="3"/>
      <c r="D205" s="3"/>
      <c r="E205" s="143" t="str">
        <f t="shared" si="79"/>
        <v/>
      </c>
      <c r="F205" s="3"/>
      <c r="G205" s="4"/>
      <c r="H205" s="4"/>
      <c r="I205" s="4"/>
      <c r="J205" s="4"/>
      <c r="K205" s="4"/>
      <c r="L205" s="4"/>
      <c r="M205" s="91"/>
      <c r="N205" s="20"/>
      <c r="O205" s="21"/>
      <c r="P205" s="22"/>
      <c r="Q205" s="21"/>
      <c r="R205" s="22"/>
      <c r="S205" s="21"/>
      <c r="T205" s="22"/>
      <c r="U205" s="21"/>
      <c r="V205" s="22"/>
      <c r="W205" s="20"/>
      <c r="X205" s="21"/>
      <c r="Y205" s="22"/>
      <c r="Z205" s="20"/>
      <c r="AA205" s="21"/>
      <c r="AB205" s="22"/>
      <c r="AC205" s="20"/>
      <c r="AD205" s="21"/>
      <c r="AE205" s="22"/>
      <c r="AF205" s="20"/>
      <c r="AG205" s="21"/>
      <c r="AH205" s="22"/>
      <c r="AI205" s="20"/>
      <c r="AJ205" s="53"/>
      <c r="AK205" s="21"/>
      <c r="AL205" s="56"/>
      <c r="AM205" s="3"/>
      <c r="AN205" s="3"/>
      <c r="AO205" s="23">
        <f t="shared" si="80"/>
        <v>0</v>
      </c>
      <c r="AP205" s="23">
        <f t="shared" si="81"/>
        <v>0</v>
      </c>
      <c r="AQ205" s="23">
        <f t="shared" si="82"/>
        <v>0</v>
      </c>
      <c r="AR205" s="23">
        <f t="shared" si="83"/>
        <v>0</v>
      </c>
      <c r="AS205" s="23">
        <f t="shared" si="84"/>
        <v>0</v>
      </c>
      <c r="AT205" s="23">
        <f t="shared" si="85"/>
        <v>0</v>
      </c>
      <c r="AU205" s="24">
        <f t="shared" si="86"/>
        <v>0</v>
      </c>
      <c r="AV205" s="23">
        <f t="shared" si="87"/>
        <v>0</v>
      </c>
      <c r="AW205" s="23">
        <f t="shared" si="88"/>
        <v>0</v>
      </c>
      <c r="AX205" s="23">
        <f t="shared" si="89"/>
        <v>0</v>
      </c>
      <c r="AY205" s="23">
        <f t="shared" si="90"/>
        <v>0</v>
      </c>
      <c r="AZ205" s="23">
        <f t="shared" si="91"/>
        <v>0</v>
      </c>
      <c r="BA205" s="24">
        <f t="shared" si="92"/>
        <v>0</v>
      </c>
      <c r="BB205" s="24">
        <f t="shared" si="93"/>
        <v>0</v>
      </c>
      <c r="BC205" s="24">
        <f t="shared" si="94"/>
        <v>0</v>
      </c>
      <c r="BD205" s="24">
        <f t="shared" si="95"/>
        <v>0</v>
      </c>
      <c r="BE205" s="24">
        <f t="shared" si="96"/>
        <v>0</v>
      </c>
      <c r="BF205" s="24">
        <f t="shared" si="97"/>
        <v>0</v>
      </c>
      <c r="BG205" s="24">
        <f t="shared" si="98"/>
        <v>0</v>
      </c>
      <c r="BH205" s="24">
        <f t="shared" si="99"/>
        <v>0</v>
      </c>
      <c r="BI205" s="24">
        <f t="shared" si="100"/>
        <v>0</v>
      </c>
      <c r="BJ205" s="24">
        <f t="shared" si="101"/>
        <v>0</v>
      </c>
      <c r="BK205" s="24">
        <f t="shared" si="102"/>
        <v>0</v>
      </c>
      <c r="BL205" s="24">
        <f t="shared" si="103"/>
        <v>0</v>
      </c>
      <c r="BM205" s="24">
        <f t="shared" si="104"/>
        <v>0</v>
      </c>
      <c r="BN205" s="24">
        <f t="shared" si="105"/>
        <v>0</v>
      </c>
      <c r="BO205" s="24">
        <f t="shared" si="106"/>
        <v>0</v>
      </c>
      <c r="BP205" s="24">
        <f t="shared" si="107"/>
        <v>0</v>
      </c>
      <c r="BQ205" s="24">
        <f t="shared" si="108"/>
        <v>0</v>
      </c>
      <c r="BR205" s="24" t="str">
        <f t="shared" si="109"/>
        <v/>
      </c>
      <c r="BS205" s="74" t="str">
        <f t="shared" si="110"/>
        <v xml:space="preserve"> </v>
      </c>
      <c r="BT205" s="74" t="str">
        <f t="shared" si="111"/>
        <v xml:space="preserve"> </v>
      </c>
      <c r="BU205" s="74" t="str">
        <f t="shared" si="112"/>
        <v xml:space="preserve"> </v>
      </c>
      <c r="BV205" s="76" t="str">
        <f t="shared" si="113"/>
        <v/>
      </c>
      <c r="BW205" s="75" t="str">
        <f t="shared" si="114"/>
        <v/>
      </c>
      <c r="BX205" s="68" t="str">
        <f t="shared" ref="BX205:BX212" si="117">IF(AU205=1,"ETF",IF(BK205=1,"LCF",IF(BQ205=1,"LPF",IF(BR205=1,"ACPR",IF(AM205&lt;&gt;"","LOSS",IF(AN205&lt;&gt;"","WTH",""))))))</f>
        <v/>
      </c>
      <c r="BY205" s="69" t="str">
        <f t="shared" si="115"/>
        <v/>
      </c>
      <c r="BZ205" s="65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1:106">
      <c r="A206" s="33">
        <v>194</v>
      </c>
      <c r="B206" s="3"/>
      <c r="C206" s="3"/>
      <c r="D206" s="3"/>
      <c r="E206" s="143" t="str">
        <f t="shared" ref="E206:E213" si="118">IF(ISBLANK(D206),"",IF(D206&lt;5,"Under 5",IF(D206&gt;15,"Adult","5-15")))</f>
        <v/>
      </c>
      <c r="F206" s="3"/>
      <c r="G206" s="4"/>
      <c r="H206" s="4"/>
      <c r="I206" s="4"/>
      <c r="J206" s="4"/>
      <c r="K206" s="4"/>
      <c r="L206" s="4"/>
      <c r="M206" s="91"/>
      <c r="N206" s="20"/>
      <c r="O206" s="21"/>
      <c r="P206" s="22"/>
      <c r="Q206" s="21"/>
      <c r="R206" s="22"/>
      <c r="S206" s="21"/>
      <c r="T206" s="22"/>
      <c r="U206" s="21"/>
      <c r="V206" s="22"/>
      <c r="W206" s="20"/>
      <c r="X206" s="21"/>
      <c r="Y206" s="22"/>
      <c r="Z206" s="20"/>
      <c r="AA206" s="21"/>
      <c r="AB206" s="22"/>
      <c r="AC206" s="20"/>
      <c r="AD206" s="21"/>
      <c r="AE206" s="22"/>
      <c r="AF206" s="20"/>
      <c r="AG206" s="21"/>
      <c r="AH206" s="22"/>
      <c r="AI206" s="20"/>
      <c r="AJ206" s="53"/>
      <c r="AK206" s="21"/>
      <c r="AL206" s="56"/>
      <c r="AM206" s="3"/>
      <c r="AN206" s="3"/>
      <c r="AO206" s="23">
        <f t="shared" ref="AO206:AO212" si="119">IF(P206&lt;&gt;"",IF(T206&gt;P206,1,0),0)</f>
        <v>0</v>
      </c>
      <c r="AP206" s="23">
        <f t="shared" ref="AP206:AP212" si="120">IF(P206&lt;&gt;"",IF(V206&gt;=(0.25*P206),1,0),0)</f>
        <v>0</v>
      </c>
      <c r="AQ206" s="23">
        <f t="shared" ref="AQ206:AQ212" si="121">IF((V206&gt;0),IF( (U206&gt;=37.5),1,0),0)</f>
        <v>0</v>
      </c>
      <c r="AR206" s="23">
        <f t="shared" ref="AR206:AR212" si="122">IF(AND(L206="Day1",R206&gt;0),1,0)</f>
        <v>0</v>
      </c>
      <c r="AS206" s="23">
        <f t="shared" ref="AS206:AS212" si="123">IF(AND(L206="Day2",T206&gt;0),1,0)</f>
        <v>0</v>
      </c>
      <c r="AT206" s="23">
        <f t="shared" ref="AT206:AT212" si="124">IF(AND(L206="Day3",V206&gt;0),1,0)</f>
        <v>0</v>
      </c>
      <c r="AU206" s="24">
        <f t="shared" ref="AU206:AU212" si="125">IF(ROUNDUP((AT206+AS206+AR206+AQ206+AP206+AO206)/6,0)=1,1,0)</f>
        <v>0</v>
      </c>
      <c r="AV206" s="23">
        <f t="shared" ref="AV206:AV212" si="126">IF(AND(L206="Day7",Y206&gt;0),1,0)</f>
        <v>0</v>
      </c>
      <c r="AW206" s="23">
        <f t="shared" ref="AW206:AW212" si="127">IF(AND(L206="Day14",AB206&gt;0),1,0)</f>
        <v>0</v>
      </c>
      <c r="AX206" s="23">
        <f t="shared" ref="AX206:AX212" si="128">IF(AND(L206="Day21",AE206&gt;0),1,0)</f>
        <v>0</v>
      </c>
      <c r="AY206" s="23">
        <f t="shared" ref="AY206:AY212" si="129">IF(AND(L206="Day28",AH206&gt;0),1,0)</f>
        <v>0</v>
      </c>
      <c r="AZ206" s="23">
        <f t="shared" ref="AZ206:AZ212" si="130">IF(AND(OR(L206="Day4",L206="Day5",L206="Day6",L206="Day8",L206="Day9",L206="Day10",L206="Day11",L206="Day12",L206="Day13",L206="Day15",L206="Day16",L206="Day17",L206="Day18",L202="Day19",L206="Day20",L206="Day22",L206="Day23",L206="Day24",L206="Day25",L206="Day26",L206="Day27"),AL206&gt;0),1,0)</f>
        <v>0</v>
      </c>
      <c r="BA206" s="24">
        <f t="shared" ref="BA206:BA212" si="131">IF((Y206&gt;0),IF((X206&gt;=37.5),1,0),0)</f>
        <v>0</v>
      </c>
      <c r="BB206" s="24">
        <f t="shared" ref="BB206:BB212" si="132">IF((AB206&gt;0),IF( (AA206&gt;=37.5),1,0),0)</f>
        <v>0</v>
      </c>
      <c r="BC206" s="24">
        <f t="shared" ref="BC206:BC212" si="133">IF((AE206&gt;0),IF( (AD206&gt;=37.5),1,0),0)</f>
        <v>0</v>
      </c>
      <c r="BD206" s="24">
        <f t="shared" ref="BD206:BD212" si="134">IF((AH206&gt;0),IF( (AG206&gt;=37.5),1,0),0)</f>
        <v>0</v>
      </c>
      <c r="BE206" s="24">
        <f t="shared" ref="BE206:BE212" si="135">IF((AL206&gt;0),IF( (AK206&gt;=37.5),1,0),0)</f>
        <v>0</v>
      </c>
      <c r="BF206" s="24">
        <f t="shared" ref="BF206:BF212" si="136">IF(W206="Y",IF(Y206&gt;0,1,0),0)</f>
        <v>0</v>
      </c>
      <c r="BG206" s="24">
        <f t="shared" ref="BG206:BG212" si="137">IF(Z206="Y",IF(AB206&gt;0,1,0),0)</f>
        <v>0</v>
      </c>
      <c r="BH206" s="24">
        <f t="shared" ref="BH206:BH212" si="138">IF(AC206="Y",IF(AE206&gt;0,1,0),0)</f>
        <v>0</v>
      </c>
      <c r="BI206" s="24">
        <f t="shared" ref="BI206:BI212" si="139">IF(AF206="Y",IF(AH206&gt;0,1,0),0)</f>
        <v>0</v>
      </c>
      <c r="BJ206" s="24">
        <f t="shared" ref="BJ206:BJ212" si="140">IF(AI206="Y",IF(AL206&gt;0,1,0),0)</f>
        <v>0</v>
      </c>
      <c r="BK206" s="24">
        <f t="shared" ref="BK206:BK212" si="141">IF(AU206=0,ROUNDUP((AV206+AW206+AX206+AY206+AZ206+BA206+BB206+BC206+BD206+BE206+BF206+BG206+BH206+BI206+BJ206)/15,0),0)</f>
        <v>0</v>
      </c>
      <c r="BL206" s="24">
        <f t="shared" ref="BL206:BL212" si="142">IF((Y206&gt;0),IF( (X206&lt;37.5),1,0),0)</f>
        <v>0</v>
      </c>
      <c r="BM206" s="24">
        <f t="shared" ref="BM206:BM212" si="143">IF((AB206&gt;0),IF( (AA206&lt;37.5),1,0),0)</f>
        <v>0</v>
      </c>
      <c r="BN206" s="24">
        <f t="shared" ref="BN206:BN212" si="144">IF((AE206&gt;0),IF( (AD206&lt;37.5),1,0),0)</f>
        <v>0</v>
      </c>
      <c r="BO206" s="24">
        <f t="shared" ref="BO206:BO212" si="145">IF((AH206&gt;0),IF( (AG206&lt;37.5),1,0),0)</f>
        <v>0</v>
      </c>
      <c r="BP206" s="24">
        <f t="shared" ref="BP206:BP212" si="146">IF((AL206&gt;0),IF( (AK206&lt;37.5),1,0),0)</f>
        <v>0</v>
      </c>
      <c r="BQ206" s="24">
        <f t="shared" ref="BQ206:BQ212" si="147">IF(AU206=0,ROUNDUP((BL206+BM206+BN206+BO206+BP206)/5,0),0)</f>
        <v>0</v>
      </c>
      <c r="BR206" s="24" t="str">
        <f t="shared" ref="BR206:BR212" si="148">IF(AH206&lt;&gt;"",IF(AM206="",IF(AN206="",1-((AU206+BK206+BQ206)),0),0),"")</f>
        <v/>
      </c>
      <c r="BS206" s="74" t="str">
        <f t="shared" ref="BS206:BS212" si="149">IF(AR206&gt;0,"Day1",IF(OR(AO206&gt;0,AS206&gt;0),"Day2",IF(OR(AP206&gt;0,AQ206&gt;0,AT206&gt;0),"Day3",IF(OR(AV206&gt;0,BA206&gt;0,BF206&gt;0,BL206&gt;0),"Day7",IF(OR(AW206&gt;0,BB206&gt;0,BG206&gt;0,BM206&gt;0),"Day14"," ")))))</f>
        <v xml:space="preserve"> </v>
      </c>
      <c r="BT206" s="74" t="str">
        <f t="shared" ref="BT206:BT212" si="150">IF(OR(AX206&gt;0,BC206&gt;0,BH206&gt;0,BN206&gt;0),"Day21",IF(OR(AY206&gt;0,BD206&gt;0,BI206&gt;0,BO206&gt;0),"Day28",IF(OR(AZ206&gt;0,BE206&gt;0,BJ206&gt;0,BP206&gt;0),AJ206," ")))</f>
        <v xml:space="preserve"> </v>
      </c>
      <c r="BU206" s="74" t="str">
        <f t="shared" ref="BU206:BU212" si="151">IF(BR206=1,"Day28"," ")</f>
        <v xml:space="preserve"> </v>
      </c>
      <c r="BV206" s="76" t="str">
        <f t="shared" ref="BV206:BV212" si="152">IF((BS206&lt;&gt;" "),BS206,IF(BT206&lt;&gt;" ",BT206,""))</f>
        <v/>
      </c>
      <c r="BW206" s="75" t="str">
        <f t="shared" ref="BW206:BW212" si="153">IF((AM206&lt;&gt;""),AM206,IF(AN206&lt;&gt;"",AN206,""))</f>
        <v/>
      </c>
      <c r="BX206" s="68" t="str">
        <f t="shared" si="117"/>
        <v/>
      </c>
      <c r="BY206" s="69" t="str">
        <f t="shared" ref="BY206:BY213" si="154">IF((BS206&lt;&gt;" "),BS206,IF(BT206&lt;&gt;" ",BT206,IF(BU206&lt;&gt;" ",BU206,IF(BW206&lt;&gt;" ",BW206,""))))</f>
        <v/>
      </c>
      <c r="BZ206" s="65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</row>
    <row r="207" spans="1:106">
      <c r="A207" s="33">
        <v>195</v>
      </c>
      <c r="B207" s="3"/>
      <c r="C207" s="3"/>
      <c r="D207" s="3"/>
      <c r="E207" s="143" t="str">
        <f t="shared" si="118"/>
        <v/>
      </c>
      <c r="F207" s="3"/>
      <c r="G207" s="4"/>
      <c r="H207" s="4"/>
      <c r="I207" s="4"/>
      <c r="J207" s="4"/>
      <c r="K207" s="4"/>
      <c r="L207" s="4"/>
      <c r="M207" s="91"/>
      <c r="N207" s="20"/>
      <c r="O207" s="21"/>
      <c r="P207" s="22"/>
      <c r="Q207" s="21"/>
      <c r="R207" s="22"/>
      <c r="S207" s="21"/>
      <c r="T207" s="22"/>
      <c r="U207" s="21"/>
      <c r="V207" s="22"/>
      <c r="W207" s="20"/>
      <c r="X207" s="21"/>
      <c r="Y207" s="22"/>
      <c r="Z207" s="20"/>
      <c r="AA207" s="21"/>
      <c r="AB207" s="22"/>
      <c r="AC207" s="20"/>
      <c r="AD207" s="21"/>
      <c r="AE207" s="22"/>
      <c r="AF207" s="20"/>
      <c r="AG207" s="21"/>
      <c r="AH207" s="22"/>
      <c r="AI207" s="20"/>
      <c r="AJ207" s="53"/>
      <c r="AK207" s="21"/>
      <c r="AL207" s="56"/>
      <c r="AM207" s="3"/>
      <c r="AN207" s="3"/>
      <c r="AO207" s="23">
        <f t="shared" si="119"/>
        <v>0</v>
      </c>
      <c r="AP207" s="23">
        <f t="shared" si="120"/>
        <v>0</v>
      </c>
      <c r="AQ207" s="23">
        <f t="shared" si="121"/>
        <v>0</v>
      </c>
      <c r="AR207" s="23">
        <f t="shared" si="122"/>
        <v>0</v>
      </c>
      <c r="AS207" s="23">
        <f t="shared" si="123"/>
        <v>0</v>
      </c>
      <c r="AT207" s="23">
        <f t="shared" si="124"/>
        <v>0</v>
      </c>
      <c r="AU207" s="24">
        <f t="shared" si="125"/>
        <v>0</v>
      </c>
      <c r="AV207" s="23">
        <f t="shared" si="126"/>
        <v>0</v>
      </c>
      <c r="AW207" s="23">
        <f t="shared" si="127"/>
        <v>0</v>
      </c>
      <c r="AX207" s="23">
        <f t="shared" si="128"/>
        <v>0</v>
      </c>
      <c r="AY207" s="23">
        <f t="shared" si="129"/>
        <v>0</v>
      </c>
      <c r="AZ207" s="23">
        <f t="shared" si="130"/>
        <v>0</v>
      </c>
      <c r="BA207" s="24">
        <f t="shared" si="131"/>
        <v>0</v>
      </c>
      <c r="BB207" s="24">
        <f t="shared" si="132"/>
        <v>0</v>
      </c>
      <c r="BC207" s="24">
        <f t="shared" si="133"/>
        <v>0</v>
      </c>
      <c r="BD207" s="24">
        <f t="shared" si="134"/>
        <v>0</v>
      </c>
      <c r="BE207" s="24">
        <f t="shared" si="135"/>
        <v>0</v>
      </c>
      <c r="BF207" s="24">
        <f t="shared" si="136"/>
        <v>0</v>
      </c>
      <c r="BG207" s="24">
        <f t="shared" si="137"/>
        <v>0</v>
      </c>
      <c r="BH207" s="24">
        <f t="shared" si="138"/>
        <v>0</v>
      </c>
      <c r="BI207" s="24">
        <f t="shared" si="139"/>
        <v>0</v>
      </c>
      <c r="BJ207" s="24">
        <f t="shared" si="140"/>
        <v>0</v>
      </c>
      <c r="BK207" s="24">
        <f t="shared" si="141"/>
        <v>0</v>
      </c>
      <c r="BL207" s="24">
        <f t="shared" si="142"/>
        <v>0</v>
      </c>
      <c r="BM207" s="24">
        <f t="shared" si="143"/>
        <v>0</v>
      </c>
      <c r="BN207" s="24">
        <f t="shared" si="144"/>
        <v>0</v>
      </c>
      <c r="BO207" s="24">
        <f t="shared" si="145"/>
        <v>0</v>
      </c>
      <c r="BP207" s="24">
        <f t="shared" si="146"/>
        <v>0</v>
      </c>
      <c r="BQ207" s="24">
        <f t="shared" si="147"/>
        <v>0</v>
      </c>
      <c r="BR207" s="24" t="str">
        <f t="shared" si="148"/>
        <v/>
      </c>
      <c r="BS207" s="74" t="str">
        <f t="shared" si="149"/>
        <v xml:space="preserve"> </v>
      </c>
      <c r="BT207" s="74" t="str">
        <f t="shared" si="150"/>
        <v xml:space="preserve"> </v>
      </c>
      <c r="BU207" s="74" t="str">
        <f t="shared" si="151"/>
        <v xml:space="preserve"> </v>
      </c>
      <c r="BV207" s="76" t="str">
        <f t="shared" si="152"/>
        <v/>
      </c>
      <c r="BW207" s="75" t="str">
        <f t="shared" si="153"/>
        <v/>
      </c>
      <c r="BX207" s="68" t="str">
        <f t="shared" si="117"/>
        <v/>
      </c>
      <c r="BY207" s="69" t="str">
        <f t="shared" si="154"/>
        <v/>
      </c>
      <c r="BZ207" s="65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</row>
    <row r="208" spans="1:106">
      <c r="A208" s="33">
        <v>196</v>
      </c>
      <c r="B208" s="3"/>
      <c r="C208" s="3"/>
      <c r="D208" s="3"/>
      <c r="E208" s="143" t="str">
        <f t="shared" si="118"/>
        <v/>
      </c>
      <c r="F208" s="3"/>
      <c r="G208" s="4"/>
      <c r="H208" s="4"/>
      <c r="I208" s="4"/>
      <c r="J208" s="4"/>
      <c r="K208" s="4"/>
      <c r="L208" s="4"/>
      <c r="M208" s="91"/>
      <c r="N208" s="20"/>
      <c r="O208" s="21"/>
      <c r="P208" s="22"/>
      <c r="Q208" s="21"/>
      <c r="R208" s="22"/>
      <c r="S208" s="21"/>
      <c r="T208" s="22"/>
      <c r="U208" s="21"/>
      <c r="V208" s="22"/>
      <c r="W208" s="20"/>
      <c r="X208" s="21"/>
      <c r="Y208" s="22"/>
      <c r="Z208" s="20"/>
      <c r="AA208" s="21"/>
      <c r="AB208" s="22"/>
      <c r="AC208" s="20"/>
      <c r="AD208" s="21"/>
      <c r="AE208" s="22"/>
      <c r="AF208" s="20"/>
      <c r="AG208" s="21"/>
      <c r="AH208" s="22"/>
      <c r="AI208" s="20"/>
      <c r="AJ208" s="53"/>
      <c r="AK208" s="21"/>
      <c r="AL208" s="56"/>
      <c r="AM208" s="3"/>
      <c r="AN208" s="3"/>
      <c r="AO208" s="23">
        <f t="shared" si="119"/>
        <v>0</v>
      </c>
      <c r="AP208" s="23">
        <f t="shared" si="120"/>
        <v>0</v>
      </c>
      <c r="AQ208" s="23">
        <f t="shared" si="121"/>
        <v>0</v>
      </c>
      <c r="AR208" s="23">
        <f t="shared" si="122"/>
        <v>0</v>
      </c>
      <c r="AS208" s="23">
        <f t="shared" si="123"/>
        <v>0</v>
      </c>
      <c r="AT208" s="23">
        <f t="shared" si="124"/>
        <v>0</v>
      </c>
      <c r="AU208" s="24">
        <f t="shared" si="125"/>
        <v>0</v>
      </c>
      <c r="AV208" s="23">
        <f t="shared" si="126"/>
        <v>0</v>
      </c>
      <c r="AW208" s="23">
        <f t="shared" si="127"/>
        <v>0</v>
      </c>
      <c r="AX208" s="23">
        <f t="shared" si="128"/>
        <v>0</v>
      </c>
      <c r="AY208" s="23">
        <f t="shared" si="129"/>
        <v>0</v>
      </c>
      <c r="AZ208" s="23">
        <f t="shared" si="130"/>
        <v>0</v>
      </c>
      <c r="BA208" s="24">
        <f t="shared" si="131"/>
        <v>0</v>
      </c>
      <c r="BB208" s="24">
        <f t="shared" si="132"/>
        <v>0</v>
      </c>
      <c r="BC208" s="24">
        <f t="shared" si="133"/>
        <v>0</v>
      </c>
      <c r="BD208" s="24">
        <f t="shared" si="134"/>
        <v>0</v>
      </c>
      <c r="BE208" s="24">
        <f t="shared" si="135"/>
        <v>0</v>
      </c>
      <c r="BF208" s="24">
        <f t="shared" si="136"/>
        <v>0</v>
      </c>
      <c r="BG208" s="24">
        <f t="shared" si="137"/>
        <v>0</v>
      </c>
      <c r="BH208" s="24">
        <f t="shared" si="138"/>
        <v>0</v>
      </c>
      <c r="BI208" s="24">
        <f t="shared" si="139"/>
        <v>0</v>
      </c>
      <c r="BJ208" s="24">
        <f t="shared" si="140"/>
        <v>0</v>
      </c>
      <c r="BK208" s="24">
        <f t="shared" si="141"/>
        <v>0</v>
      </c>
      <c r="BL208" s="24">
        <f t="shared" si="142"/>
        <v>0</v>
      </c>
      <c r="BM208" s="24">
        <f t="shared" si="143"/>
        <v>0</v>
      </c>
      <c r="BN208" s="24">
        <f t="shared" si="144"/>
        <v>0</v>
      </c>
      <c r="BO208" s="24">
        <f t="shared" si="145"/>
        <v>0</v>
      </c>
      <c r="BP208" s="24">
        <f t="shared" si="146"/>
        <v>0</v>
      </c>
      <c r="BQ208" s="24">
        <f t="shared" si="147"/>
        <v>0</v>
      </c>
      <c r="BR208" s="24" t="str">
        <f t="shared" si="148"/>
        <v/>
      </c>
      <c r="BS208" s="74" t="str">
        <f t="shared" si="149"/>
        <v xml:space="preserve"> </v>
      </c>
      <c r="BT208" s="74" t="str">
        <f t="shared" si="150"/>
        <v xml:space="preserve"> </v>
      </c>
      <c r="BU208" s="74" t="str">
        <f t="shared" si="151"/>
        <v xml:space="preserve"> </v>
      </c>
      <c r="BV208" s="76" t="str">
        <f t="shared" si="152"/>
        <v/>
      </c>
      <c r="BW208" s="75" t="str">
        <f t="shared" si="153"/>
        <v/>
      </c>
      <c r="BX208" s="68" t="str">
        <f t="shared" si="117"/>
        <v/>
      </c>
      <c r="BY208" s="69" t="str">
        <f t="shared" si="154"/>
        <v/>
      </c>
      <c r="BZ208" s="65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</row>
    <row r="209" spans="1:106">
      <c r="A209" s="33">
        <v>197</v>
      </c>
      <c r="B209" s="3"/>
      <c r="C209" s="3"/>
      <c r="D209" s="3"/>
      <c r="E209" s="143" t="str">
        <f t="shared" si="118"/>
        <v/>
      </c>
      <c r="F209" s="3"/>
      <c r="G209" s="4"/>
      <c r="H209" s="4"/>
      <c r="I209" s="4"/>
      <c r="J209" s="4"/>
      <c r="K209" s="4"/>
      <c r="L209" s="4"/>
      <c r="M209" s="91"/>
      <c r="N209" s="20"/>
      <c r="O209" s="21"/>
      <c r="P209" s="22"/>
      <c r="Q209" s="21"/>
      <c r="R209" s="22"/>
      <c r="S209" s="21"/>
      <c r="T209" s="22"/>
      <c r="U209" s="21"/>
      <c r="V209" s="22"/>
      <c r="W209" s="20"/>
      <c r="X209" s="21"/>
      <c r="Y209" s="22"/>
      <c r="Z209" s="20"/>
      <c r="AA209" s="21"/>
      <c r="AB209" s="22"/>
      <c r="AC209" s="20"/>
      <c r="AD209" s="21"/>
      <c r="AE209" s="22"/>
      <c r="AF209" s="20"/>
      <c r="AG209" s="21"/>
      <c r="AH209" s="22"/>
      <c r="AI209" s="20"/>
      <c r="AJ209" s="53"/>
      <c r="AK209" s="21"/>
      <c r="AL209" s="56"/>
      <c r="AM209" s="3"/>
      <c r="AN209" s="3"/>
      <c r="AO209" s="23">
        <f t="shared" si="119"/>
        <v>0</v>
      </c>
      <c r="AP209" s="23">
        <f t="shared" si="120"/>
        <v>0</v>
      </c>
      <c r="AQ209" s="23">
        <f t="shared" si="121"/>
        <v>0</v>
      </c>
      <c r="AR209" s="23">
        <f t="shared" si="122"/>
        <v>0</v>
      </c>
      <c r="AS209" s="23">
        <f t="shared" si="123"/>
        <v>0</v>
      </c>
      <c r="AT209" s="23">
        <f t="shared" si="124"/>
        <v>0</v>
      </c>
      <c r="AU209" s="24">
        <f t="shared" si="125"/>
        <v>0</v>
      </c>
      <c r="AV209" s="23">
        <f t="shared" si="126"/>
        <v>0</v>
      </c>
      <c r="AW209" s="23">
        <f t="shared" si="127"/>
        <v>0</v>
      </c>
      <c r="AX209" s="23">
        <f t="shared" si="128"/>
        <v>0</v>
      </c>
      <c r="AY209" s="23">
        <f t="shared" si="129"/>
        <v>0</v>
      </c>
      <c r="AZ209" s="23">
        <f t="shared" si="130"/>
        <v>0</v>
      </c>
      <c r="BA209" s="24">
        <f t="shared" si="131"/>
        <v>0</v>
      </c>
      <c r="BB209" s="24">
        <f t="shared" si="132"/>
        <v>0</v>
      </c>
      <c r="BC209" s="24">
        <f t="shared" si="133"/>
        <v>0</v>
      </c>
      <c r="BD209" s="24">
        <f t="shared" si="134"/>
        <v>0</v>
      </c>
      <c r="BE209" s="24">
        <f t="shared" si="135"/>
        <v>0</v>
      </c>
      <c r="BF209" s="24">
        <f t="shared" si="136"/>
        <v>0</v>
      </c>
      <c r="BG209" s="24">
        <f t="shared" si="137"/>
        <v>0</v>
      </c>
      <c r="BH209" s="24">
        <f t="shared" si="138"/>
        <v>0</v>
      </c>
      <c r="BI209" s="24">
        <f t="shared" si="139"/>
        <v>0</v>
      </c>
      <c r="BJ209" s="24">
        <f t="shared" si="140"/>
        <v>0</v>
      </c>
      <c r="BK209" s="24">
        <f t="shared" si="141"/>
        <v>0</v>
      </c>
      <c r="BL209" s="24">
        <f t="shared" si="142"/>
        <v>0</v>
      </c>
      <c r="BM209" s="24">
        <f t="shared" si="143"/>
        <v>0</v>
      </c>
      <c r="BN209" s="24">
        <f t="shared" si="144"/>
        <v>0</v>
      </c>
      <c r="BO209" s="24">
        <f t="shared" si="145"/>
        <v>0</v>
      </c>
      <c r="BP209" s="24">
        <f t="shared" si="146"/>
        <v>0</v>
      </c>
      <c r="BQ209" s="24">
        <f t="shared" si="147"/>
        <v>0</v>
      </c>
      <c r="BR209" s="24" t="str">
        <f t="shared" si="148"/>
        <v/>
      </c>
      <c r="BS209" s="74" t="str">
        <f t="shared" si="149"/>
        <v xml:space="preserve"> </v>
      </c>
      <c r="BT209" s="74" t="str">
        <f t="shared" si="150"/>
        <v xml:space="preserve"> </v>
      </c>
      <c r="BU209" s="74" t="str">
        <f t="shared" si="151"/>
        <v xml:space="preserve"> </v>
      </c>
      <c r="BV209" s="76" t="str">
        <f t="shared" si="152"/>
        <v/>
      </c>
      <c r="BW209" s="75" t="str">
        <f t="shared" si="153"/>
        <v/>
      </c>
      <c r="BX209" s="68" t="str">
        <f t="shared" si="117"/>
        <v/>
      </c>
      <c r="BY209" s="69" t="str">
        <f t="shared" si="154"/>
        <v/>
      </c>
      <c r="BZ209" s="65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</row>
    <row r="210" spans="1:106">
      <c r="A210" s="33">
        <v>198</v>
      </c>
      <c r="B210" s="3"/>
      <c r="C210" s="3"/>
      <c r="D210" s="3"/>
      <c r="E210" s="143" t="str">
        <f t="shared" si="118"/>
        <v/>
      </c>
      <c r="F210" s="3"/>
      <c r="G210" s="4"/>
      <c r="H210" s="4"/>
      <c r="I210" s="4"/>
      <c r="J210" s="4"/>
      <c r="K210" s="4"/>
      <c r="L210" s="4"/>
      <c r="M210" s="91"/>
      <c r="N210" s="20"/>
      <c r="O210" s="21"/>
      <c r="P210" s="22"/>
      <c r="Q210" s="21"/>
      <c r="R210" s="22"/>
      <c r="S210" s="21"/>
      <c r="T210" s="22"/>
      <c r="U210" s="21"/>
      <c r="V210" s="22"/>
      <c r="W210" s="20"/>
      <c r="X210" s="21"/>
      <c r="Y210" s="22"/>
      <c r="Z210" s="20"/>
      <c r="AA210" s="21"/>
      <c r="AB210" s="22"/>
      <c r="AC210" s="20"/>
      <c r="AD210" s="21"/>
      <c r="AE210" s="22"/>
      <c r="AF210" s="20"/>
      <c r="AG210" s="21"/>
      <c r="AH210" s="22"/>
      <c r="AI210" s="20"/>
      <c r="AJ210" s="53"/>
      <c r="AK210" s="21"/>
      <c r="AL210" s="56"/>
      <c r="AM210" s="3"/>
      <c r="AN210" s="3"/>
      <c r="AO210" s="23">
        <f t="shared" si="119"/>
        <v>0</v>
      </c>
      <c r="AP210" s="23">
        <f t="shared" si="120"/>
        <v>0</v>
      </c>
      <c r="AQ210" s="23">
        <f t="shared" si="121"/>
        <v>0</v>
      </c>
      <c r="AR210" s="23">
        <f t="shared" si="122"/>
        <v>0</v>
      </c>
      <c r="AS210" s="23">
        <f t="shared" si="123"/>
        <v>0</v>
      </c>
      <c r="AT210" s="23">
        <f t="shared" si="124"/>
        <v>0</v>
      </c>
      <c r="AU210" s="24">
        <f t="shared" si="125"/>
        <v>0</v>
      </c>
      <c r="AV210" s="23">
        <f t="shared" si="126"/>
        <v>0</v>
      </c>
      <c r="AW210" s="23">
        <f t="shared" si="127"/>
        <v>0</v>
      </c>
      <c r="AX210" s="23">
        <f t="shared" si="128"/>
        <v>0</v>
      </c>
      <c r="AY210" s="23">
        <f t="shared" si="129"/>
        <v>0</v>
      </c>
      <c r="AZ210" s="23">
        <f t="shared" si="130"/>
        <v>0</v>
      </c>
      <c r="BA210" s="24">
        <f t="shared" si="131"/>
        <v>0</v>
      </c>
      <c r="BB210" s="24">
        <f t="shared" si="132"/>
        <v>0</v>
      </c>
      <c r="BC210" s="24">
        <f t="shared" si="133"/>
        <v>0</v>
      </c>
      <c r="BD210" s="24">
        <f t="shared" si="134"/>
        <v>0</v>
      </c>
      <c r="BE210" s="24">
        <f t="shared" si="135"/>
        <v>0</v>
      </c>
      <c r="BF210" s="24">
        <f t="shared" si="136"/>
        <v>0</v>
      </c>
      <c r="BG210" s="24">
        <f t="shared" si="137"/>
        <v>0</v>
      </c>
      <c r="BH210" s="24">
        <f t="shared" si="138"/>
        <v>0</v>
      </c>
      <c r="BI210" s="24">
        <f t="shared" si="139"/>
        <v>0</v>
      </c>
      <c r="BJ210" s="24">
        <f t="shared" si="140"/>
        <v>0</v>
      </c>
      <c r="BK210" s="24">
        <f t="shared" si="141"/>
        <v>0</v>
      </c>
      <c r="BL210" s="24">
        <f t="shared" si="142"/>
        <v>0</v>
      </c>
      <c r="BM210" s="24">
        <f t="shared" si="143"/>
        <v>0</v>
      </c>
      <c r="BN210" s="24">
        <f t="shared" si="144"/>
        <v>0</v>
      </c>
      <c r="BO210" s="24">
        <f t="shared" si="145"/>
        <v>0</v>
      </c>
      <c r="BP210" s="24">
        <f t="shared" si="146"/>
        <v>0</v>
      </c>
      <c r="BQ210" s="24">
        <f t="shared" si="147"/>
        <v>0</v>
      </c>
      <c r="BR210" s="24" t="str">
        <f t="shared" si="148"/>
        <v/>
      </c>
      <c r="BS210" s="74" t="str">
        <f t="shared" si="149"/>
        <v xml:space="preserve"> </v>
      </c>
      <c r="BT210" s="74" t="str">
        <f t="shared" si="150"/>
        <v xml:space="preserve"> </v>
      </c>
      <c r="BU210" s="74" t="str">
        <f t="shared" si="151"/>
        <v xml:space="preserve"> </v>
      </c>
      <c r="BV210" s="76" t="str">
        <f t="shared" si="152"/>
        <v/>
      </c>
      <c r="BW210" s="75" t="str">
        <f t="shared" si="153"/>
        <v/>
      </c>
      <c r="BX210" s="68" t="str">
        <f t="shared" si="117"/>
        <v/>
      </c>
      <c r="BY210" s="69" t="str">
        <f t="shared" si="154"/>
        <v/>
      </c>
      <c r="BZ210" s="65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</row>
    <row r="211" spans="1:106">
      <c r="A211" s="33">
        <v>199</v>
      </c>
      <c r="B211" s="3"/>
      <c r="C211" s="3"/>
      <c r="D211" s="3"/>
      <c r="E211" s="143" t="str">
        <f t="shared" si="118"/>
        <v/>
      </c>
      <c r="F211" s="3"/>
      <c r="G211" s="4"/>
      <c r="H211" s="4"/>
      <c r="I211" s="4"/>
      <c r="J211" s="4"/>
      <c r="K211" s="4"/>
      <c r="L211" s="4"/>
      <c r="M211" s="91"/>
      <c r="N211" s="20"/>
      <c r="O211" s="21"/>
      <c r="P211" s="22"/>
      <c r="Q211" s="21"/>
      <c r="R211" s="22"/>
      <c r="S211" s="21"/>
      <c r="T211" s="22"/>
      <c r="U211" s="21"/>
      <c r="V211" s="22"/>
      <c r="W211" s="20"/>
      <c r="X211" s="21"/>
      <c r="Y211" s="22"/>
      <c r="Z211" s="20"/>
      <c r="AA211" s="21"/>
      <c r="AB211" s="22"/>
      <c r="AC211" s="20"/>
      <c r="AD211" s="21"/>
      <c r="AE211" s="22"/>
      <c r="AF211" s="20"/>
      <c r="AG211" s="21"/>
      <c r="AH211" s="22"/>
      <c r="AI211" s="20"/>
      <c r="AJ211" s="53"/>
      <c r="AK211" s="21"/>
      <c r="AL211" s="56"/>
      <c r="AM211" s="3"/>
      <c r="AN211" s="3"/>
      <c r="AO211" s="23">
        <f t="shared" si="119"/>
        <v>0</v>
      </c>
      <c r="AP211" s="23">
        <f t="shared" si="120"/>
        <v>0</v>
      </c>
      <c r="AQ211" s="23">
        <f t="shared" si="121"/>
        <v>0</v>
      </c>
      <c r="AR211" s="23">
        <f t="shared" si="122"/>
        <v>0</v>
      </c>
      <c r="AS211" s="23">
        <f t="shared" si="123"/>
        <v>0</v>
      </c>
      <c r="AT211" s="23">
        <f t="shared" si="124"/>
        <v>0</v>
      </c>
      <c r="AU211" s="24">
        <f t="shared" si="125"/>
        <v>0</v>
      </c>
      <c r="AV211" s="23">
        <f t="shared" si="126"/>
        <v>0</v>
      </c>
      <c r="AW211" s="23">
        <f t="shared" si="127"/>
        <v>0</v>
      </c>
      <c r="AX211" s="23">
        <f t="shared" si="128"/>
        <v>0</v>
      </c>
      <c r="AY211" s="23">
        <f t="shared" si="129"/>
        <v>0</v>
      </c>
      <c r="AZ211" s="23">
        <f t="shared" si="130"/>
        <v>0</v>
      </c>
      <c r="BA211" s="24">
        <f t="shared" si="131"/>
        <v>0</v>
      </c>
      <c r="BB211" s="24">
        <f t="shared" si="132"/>
        <v>0</v>
      </c>
      <c r="BC211" s="24">
        <f t="shared" si="133"/>
        <v>0</v>
      </c>
      <c r="BD211" s="24">
        <f t="shared" si="134"/>
        <v>0</v>
      </c>
      <c r="BE211" s="24">
        <f t="shared" si="135"/>
        <v>0</v>
      </c>
      <c r="BF211" s="24">
        <f t="shared" si="136"/>
        <v>0</v>
      </c>
      <c r="BG211" s="24">
        <f t="shared" si="137"/>
        <v>0</v>
      </c>
      <c r="BH211" s="24">
        <f t="shared" si="138"/>
        <v>0</v>
      </c>
      <c r="BI211" s="24">
        <f t="shared" si="139"/>
        <v>0</v>
      </c>
      <c r="BJ211" s="24">
        <f t="shared" si="140"/>
        <v>0</v>
      </c>
      <c r="BK211" s="24">
        <f t="shared" si="141"/>
        <v>0</v>
      </c>
      <c r="BL211" s="24">
        <f t="shared" si="142"/>
        <v>0</v>
      </c>
      <c r="BM211" s="24">
        <f t="shared" si="143"/>
        <v>0</v>
      </c>
      <c r="BN211" s="24">
        <f t="shared" si="144"/>
        <v>0</v>
      </c>
      <c r="BO211" s="24">
        <f t="shared" si="145"/>
        <v>0</v>
      </c>
      <c r="BP211" s="24">
        <f t="shared" si="146"/>
        <v>0</v>
      </c>
      <c r="BQ211" s="24">
        <f t="shared" si="147"/>
        <v>0</v>
      </c>
      <c r="BR211" s="24" t="str">
        <f t="shared" si="148"/>
        <v/>
      </c>
      <c r="BS211" s="74" t="str">
        <f t="shared" si="149"/>
        <v xml:space="preserve"> </v>
      </c>
      <c r="BT211" s="74" t="str">
        <f t="shared" si="150"/>
        <v xml:space="preserve"> </v>
      </c>
      <c r="BU211" s="74" t="str">
        <f t="shared" si="151"/>
        <v xml:space="preserve"> </v>
      </c>
      <c r="BV211" s="76" t="str">
        <f t="shared" si="152"/>
        <v/>
      </c>
      <c r="BW211" s="75" t="str">
        <f t="shared" si="153"/>
        <v/>
      </c>
      <c r="BX211" s="68" t="str">
        <f t="shared" si="117"/>
        <v/>
      </c>
      <c r="BY211" s="69" t="str">
        <f t="shared" si="154"/>
        <v/>
      </c>
      <c r="BZ211" s="65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</row>
    <row r="212" spans="1:106">
      <c r="A212" s="33">
        <v>200</v>
      </c>
      <c r="B212" s="3"/>
      <c r="C212" s="3"/>
      <c r="D212" s="3"/>
      <c r="E212" s="143" t="str">
        <f t="shared" si="118"/>
        <v/>
      </c>
      <c r="F212" s="3"/>
      <c r="G212" s="4"/>
      <c r="H212" s="4"/>
      <c r="I212" s="4"/>
      <c r="J212" s="4"/>
      <c r="K212" s="4"/>
      <c r="L212" s="4"/>
      <c r="M212" s="91"/>
      <c r="N212" s="20"/>
      <c r="O212" s="21"/>
      <c r="P212" s="22"/>
      <c r="Q212" s="21"/>
      <c r="R212" s="22"/>
      <c r="S212" s="21"/>
      <c r="T212" s="22"/>
      <c r="U212" s="21"/>
      <c r="V212" s="22"/>
      <c r="W212" s="20"/>
      <c r="X212" s="21"/>
      <c r="Y212" s="22"/>
      <c r="Z212" s="20"/>
      <c r="AA212" s="21"/>
      <c r="AB212" s="22"/>
      <c r="AC212" s="20"/>
      <c r="AD212" s="21"/>
      <c r="AE212" s="22"/>
      <c r="AF212" s="20"/>
      <c r="AG212" s="21"/>
      <c r="AH212" s="22"/>
      <c r="AI212" s="20"/>
      <c r="AJ212" s="53"/>
      <c r="AK212" s="21"/>
      <c r="AL212" s="56"/>
      <c r="AM212" s="3"/>
      <c r="AN212" s="3"/>
      <c r="AO212" s="23">
        <f t="shared" si="119"/>
        <v>0</v>
      </c>
      <c r="AP212" s="23">
        <f t="shared" si="120"/>
        <v>0</v>
      </c>
      <c r="AQ212" s="23">
        <f t="shared" si="121"/>
        <v>0</v>
      </c>
      <c r="AR212" s="23">
        <f t="shared" si="122"/>
        <v>0</v>
      </c>
      <c r="AS212" s="23">
        <f t="shared" si="123"/>
        <v>0</v>
      </c>
      <c r="AT212" s="23">
        <f t="shared" si="124"/>
        <v>0</v>
      </c>
      <c r="AU212" s="24">
        <f t="shared" si="125"/>
        <v>0</v>
      </c>
      <c r="AV212" s="23">
        <f t="shared" si="126"/>
        <v>0</v>
      </c>
      <c r="AW212" s="23">
        <f t="shared" si="127"/>
        <v>0</v>
      </c>
      <c r="AX212" s="23">
        <f t="shared" si="128"/>
        <v>0</v>
      </c>
      <c r="AY212" s="23">
        <f t="shared" si="129"/>
        <v>0</v>
      </c>
      <c r="AZ212" s="23">
        <f t="shared" si="130"/>
        <v>0</v>
      </c>
      <c r="BA212" s="24">
        <f t="shared" si="131"/>
        <v>0</v>
      </c>
      <c r="BB212" s="24">
        <f t="shared" si="132"/>
        <v>0</v>
      </c>
      <c r="BC212" s="24">
        <f t="shared" si="133"/>
        <v>0</v>
      </c>
      <c r="BD212" s="24">
        <f t="shared" si="134"/>
        <v>0</v>
      </c>
      <c r="BE212" s="24">
        <f t="shared" si="135"/>
        <v>0</v>
      </c>
      <c r="BF212" s="24">
        <f t="shared" si="136"/>
        <v>0</v>
      </c>
      <c r="BG212" s="24">
        <f t="shared" si="137"/>
        <v>0</v>
      </c>
      <c r="BH212" s="24">
        <f t="shared" si="138"/>
        <v>0</v>
      </c>
      <c r="BI212" s="24">
        <f t="shared" si="139"/>
        <v>0</v>
      </c>
      <c r="BJ212" s="24">
        <f t="shared" si="140"/>
        <v>0</v>
      </c>
      <c r="BK212" s="24">
        <f t="shared" si="141"/>
        <v>0</v>
      </c>
      <c r="BL212" s="24">
        <f t="shared" si="142"/>
        <v>0</v>
      </c>
      <c r="BM212" s="24">
        <f t="shared" si="143"/>
        <v>0</v>
      </c>
      <c r="BN212" s="24">
        <f t="shared" si="144"/>
        <v>0</v>
      </c>
      <c r="BO212" s="24">
        <f t="shared" si="145"/>
        <v>0</v>
      </c>
      <c r="BP212" s="24">
        <f t="shared" si="146"/>
        <v>0</v>
      </c>
      <c r="BQ212" s="24">
        <f t="shared" si="147"/>
        <v>0</v>
      </c>
      <c r="BR212" s="24" t="str">
        <f t="shared" si="148"/>
        <v/>
      </c>
      <c r="BS212" s="74" t="str">
        <f t="shared" si="149"/>
        <v xml:space="preserve"> </v>
      </c>
      <c r="BT212" s="74" t="str">
        <f t="shared" si="150"/>
        <v xml:space="preserve"> </v>
      </c>
      <c r="BU212" s="74" t="str">
        <f t="shared" si="151"/>
        <v xml:space="preserve"> </v>
      </c>
      <c r="BV212" s="76" t="str">
        <f t="shared" si="152"/>
        <v/>
      </c>
      <c r="BW212" s="75" t="str">
        <f t="shared" si="153"/>
        <v/>
      </c>
      <c r="BX212" s="68" t="str">
        <f t="shared" si="117"/>
        <v/>
      </c>
      <c r="BY212" s="69" t="str">
        <f t="shared" si="154"/>
        <v/>
      </c>
      <c r="BZ212" s="65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</row>
    <row r="213" spans="1:106" ht="13.5" thickBot="1">
      <c r="A213" s="33">
        <v>201</v>
      </c>
      <c r="B213" s="3"/>
      <c r="C213" s="3"/>
      <c r="D213" s="3"/>
      <c r="E213" s="143" t="str">
        <f t="shared" si="118"/>
        <v/>
      </c>
      <c r="F213" s="3"/>
      <c r="G213" s="4"/>
      <c r="H213" s="4"/>
      <c r="I213" s="4"/>
      <c r="J213" s="4"/>
      <c r="K213" s="4"/>
      <c r="L213" s="4"/>
      <c r="M213" s="91"/>
      <c r="N213" s="20"/>
      <c r="O213" s="21"/>
      <c r="P213" s="22"/>
      <c r="Q213" s="21"/>
      <c r="R213" s="22"/>
      <c r="S213" s="21"/>
      <c r="T213" s="22"/>
      <c r="U213" s="21"/>
      <c r="V213" s="22"/>
      <c r="W213" s="20"/>
      <c r="X213" s="21"/>
      <c r="Y213" s="22"/>
      <c r="Z213" s="20"/>
      <c r="AA213" s="21"/>
      <c r="AB213" s="22"/>
      <c r="AC213" s="20"/>
      <c r="AD213" s="21"/>
      <c r="AE213" s="22"/>
      <c r="AF213" s="20"/>
      <c r="AG213" s="21"/>
      <c r="AH213" s="22"/>
      <c r="AI213" s="20"/>
      <c r="AJ213" s="53"/>
      <c r="AK213" s="21"/>
      <c r="AL213" s="56"/>
      <c r="AM213" s="3"/>
      <c r="AN213" s="3"/>
      <c r="AO213" s="23">
        <f>IF(P213&lt;&gt;"",IF(T213&gt;P213,1,0),0)</f>
        <v>0</v>
      </c>
      <c r="AP213" s="23">
        <f>IF(P213&lt;&gt;"",IF(V213&gt;=(0.25*P213),1,0),0)</f>
        <v>0</v>
      </c>
      <c r="AQ213" s="23">
        <f>IF((V213&gt;0),IF( (U213&gt;=37.5),1,0),0)</f>
        <v>0</v>
      </c>
      <c r="AR213" s="23">
        <f>IF(AND(L213="Day1",R213&gt;0),1,0)</f>
        <v>0</v>
      </c>
      <c r="AS213" s="23">
        <f>IF(AND(L213="Day2",T213&gt;0),1,0)</f>
        <v>0</v>
      </c>
      <c r="AT213" s="23">
        <f>IF(AND(L213="Day3",V213&gt;0),1,0)</f>
        <v>0</v>
      </c>
      <c r="AU213" s="24">
        <f>IF(ROUNDUP((AT213+AS213+AR213+AQ213+AP213+AO213)/6,0)=1,1,0)</f>
        <v>0</v>
      </c>
      <c r="AV213" s="23">
        <f>IF(AND(L213="Day7",Y213&gt;0),1,0)</f>
        <v>0</v>
      </c>
      <c r="AW213" s="23">
        <f>IF(AND(L213="Day14",AB213&gt;0),1,0)</f>
        <v>0</v>
      </c>
      <c r="AX213" s="23">
        <f>IF(AND(L213="Day21",AE213&gt;0),1,0)</f>
        <v>0</v>
      </c>
      <c r="AY213" s="23">
        <f>IF(AND(L213="Day28",AH213&gt;0),1,0)</f>
        <v>0</v>
      </c>
      <c r="AZ213" s="23">
        <f>IF(AND(OR(L213="Day4",L213="Day5",L213="Day6",L213="Day8",L213="Day9",L213="Day10",L213="Day11",L213="Day12",L213="Day13",L213="Day15",L213="Day16",L213="Day17",L213="Day18",L209="Day19",L213="Day20",L213="Day22",L213="Day23",L213="Day24",L213="Day25",L213="Day26",L213="Day27"),AL213&gt;0),1,0)</f>
        <v>0</v>
      </c>
      <c r="BA213" s="24">
        <f>IF((Y213&gt;0),IF((X213&gt;=37.5),1,0),0)</f>
        <v>0</v>
      </c>
      <c r="BB213" s="24">
        <f>IF((AB213&gt;0),IF( (AA213&gt;=37.5),1,0),0)</f>
        <v>0</v>
      </c>
      <c r="BC213" s="24">
        <f>IF((AE213&gt;0),IF( (AD213&gt;=37.5),1,0),0)</f>
        <v>0</v>
      </c>
      <c r="BD213" s="24">
        <f>IF((AH213&gt;0),IF( (AG213&gt;=37.5),1,0),0)</f>
        <v>0</v>
      </c>
      <c r="BE213" s="24">
        <f>IF((AL213&gt;0),IF( (AK213&gt;=37.5),1,0),0)</f>
        <v>0</v>
      </c>
      <c r="BF213" s="24">
        <f>IF(W213="Y",IF(Y213&gt;0,1,0),0)</f>
        <v>0</v>
      </c>
      <c r="BG213" s="24">
        <f>IF(Z213="Y",IF(AB213&gt;0,1,0),0)</f>
        <v>0</v>
      </c>
      <c r="BH213" s="24">
        <f>IF(AC213="Y",IF(AE213&gt;0,1,0),0)</f>
        <v>0</v>
      </c>
      <c r="BI213" s="24">
        <f>IF(AF213="Y",IF(AH213&gt;0,1,0),0)</f>
        <v>0</v>
      </c>
      <c r="BJ213" s="24">
        <f>IF(AI213="Y",IF(AL213&gt;0,1,0),0)</f>
        <v>0</v>
      </c>
      <c r="BK213" s="24">
        <f>IF(AU213=0,ROUNDUP((AV213+AW213+AX213+AY213+AZ213+BA213+BB213+BC213+BD213+BE213+BF213+BG213+BH213+BI213+BJ213)/15,0),0)</f>
        <v>0</v>
      </c>
      <c r="BL213" s="24">
        <f>IF((Y213&gt;0),IF( (X213&lt;37.5),1,0),0)</f>
        <v>0</v>
      </c>
      <c r="BM213" s="24">
        <f>IF((AB213&gt;0),IF( (AA213&lt;37.5),1,0),0)</f>
        <v>0</v>
      </c>
      <c r="BN213" s="24">
        <f>IF((AE213&gt;0),IF( (AD213&lt;37.5),1,0),0)</f>
        <v>0</v>
      </c>
      <c r="BO213" s="24">
        <f>IF((AH213&gt;0),IF( (AG213&lt;37.5),1,0),0)</f>
        <v>0</v>
      </c>
      <c r="BP213" s="24">
        <f>IF((AL213&gt;0),IF( (AK213&lt;37.5),1,0),0)</f>
        <v>0</v>
      </c>
      <c r="BQ213" s="24">
        <f>IF(AU213=0,ROUNDUP((BL213+BM213+BN213+BO213+BP213)/5,0),0)</f>
        <v>0</v>
      </c>
      <c r="BR213" s="24" t="str">
        <f>IF(AH213&lt;&gt;"",IF(AM213="",IF(AN213="",1-((AU213+BK213+BQ213)),0),0),"")</f>
        <v/>
      </c>
      <c r="BS213" s="74" t="str">
        <f>IF(AR213&gt;0,"Day1",IF(OR(AO213&gt;0,AS213&gt;0),"Day2",IF(OR(AP213&gt;0,AQ213&gt;0,AT213&gt;0),"Day3",IF(OR(AV213&gt;0,BA213&gt;0,BF213&gt;0,BL213&gt;0),"Day7",IF(OR(AW213&gt;0,BB213&gt;0,BG213&gt;0,BM213&gt;0),"Day14"," ")))))</f>
        <v xml:space="preserve"> </v>
      </c>
      <c r="BT213" s="74" t="str">
        <f>IF(OR(AX213&gt;0,BC213&gt;0,BH213&gt;0,BN213&gt;0),"Day21",IF(OR(AY213&gt;0,BD213&gt;0,BI213&gt;0,BO213&gt;0),"Day28",IF(OR(AZ213&gt;0,BE213&gt;0,BJ213&gt;0,BP213&gt;0),AJ213," ")))</f>
        <v xml:space="preserve"> </v>
      </c>
      <c r="BU213" s="74" t="str">
        <f>IF(BR213=1,"Day28"," ")</f>
        <v xml:space="preserve"> </v>
      </c>
      <c r="BV213" s="76" t="str">
        <f>IF((BS213&lt;&gt;" "),BS213,IF(BT213&lt;&gt;" ",BT213,""))</f>
        <v/>
      </c>
      <c r="BW213" s="75" t="str">
        <f>IF((AM213&lt;&gt;""),AM213,IF(AN213&lt;&gt;"",AN213,""))</f>
        <v/>
      </c>
      <c r="BX213" s="82" t="str">
        <f>IF(AU213=1,"ETF",IF(BK213=1,"LCF",IF(BQ213=1,"LPF",IF(BR213=1,"ACPR",IF(AM213&lt;&gt;"","LOSS",IF(AN213&lt;&gt;"","WTH",""))))))</f>
        <v/>
      </c>
      <c r="BY213" s="69" t="str">
        <f t="shared" si="154"/>
        <v/>
      </c>
      <c r="BZ213" s="65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</row>
    <row r="214" spans="1:106">
      <c r="A214" s="1"/>
      <c r="B214" s="1"/>
      <c r="C214" s="1"/>
      <c r="D214" s="1"/>
      <c r="E214" s="25"/>
      <c r="F214" s="1"/>
      <c r="G214" s="1"/>
      <c r="H214" s="1"/>
      <c r="I214" s="1"/>
      <c r="J214" s="1"/>
      <c r="K214" s="1"/>
      <c r="L214" s="1"/>
      <c r="M214" s="10"/>
      <c r="N214" s="10"/>
      <c r="O214" s="8"/>
      <c r="P214" s="8"/>
      <c r="Q214" s="8"/>
      <c r="R214" s="8"/>
      <c r="S214" s="8"/>
      <c r="T214" s="8"/>
      <c r="U214" s="8"/>
      <c r="V214" s="8"/>
      <c r="W214" s="9"/>
      <c r="X214" s="8"/>
      <c r="Y214" s="8"/>
      <c r="Z214" s="9"/>
      <c r="AA214" s="8"/>
      <c r="AB214" s="8"/>
      <c r="AC214" s="9"/>
      <c r="AD214" s="8"/>
      <c r="AE214" s="8"/>
      <c r="AF214" s="9"/>
      <c r="AG214" s="8"/>
      <c r="AH214" s="8"/>
      <c r="AI214" s="9"/>
      <c r="AJ214" s="9"/>
      <c r="AK214" s="8"/>
      <c r="AL214" s="9"/>
      <c r="AM214" s="1"/>
      <c r="AN214" s="1"/>
      <c r="AO214" s="16"/>
      <c r="AP214" s="16"/>
      <c r="AQ214" s="16"/>
      <c r="AR214" s="16"/>
      <c r="AS214" s="16"/>
      <c r="AT214" s="16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0"/>
      <c r="BT214" s="10"/>
      <c r="BU214" s="10"/>
      <c r="BV214" s="10"/>
      <c r="BW214" s="10"/>
      <c r="BZ214" s="1"/>
    </row>
    <row r="215" spans="1:106">
      <c r="A215" s="1"/>
      <c r="B215" s="1"/>
      <c r="C215" s="1"/>
      <c r="D215" s="1"/>
      <c r="E215" s="25"/>
      <c r="F215" s="1"/>
      <c r="G215" s="1"/>
      <c r="H215" s="1"/>
      <c r="I215" s="1"/>
      <c r="J215" s="1"/>
      <c r="K215" s="1"/>
      <c r="L215" s="1"/>
      <c r="M215" s="10"/>
      <c r="N215" s="10"/>
      <c r="O215" s="8"/>
      <c r="P215" s="8"/>
      <c r="Q215" s="8"/>
      <c r="R215" s="8"/>
      <c r="S215" s="8"/>
      <c r="T215" s="8"/>
      <c r="U215" s="8"/>
      <c r="V215" s="8"/>
      <c r="W215" s="9"/>
      <c r="X215" s="8"/>
      <c r="Y215" s="8"/>
      <c r="Z215" s="9"/>
      <c r="AA215" s="8"/>
      <c r="AB215" s="8"/>
      <c r="AC215" s="9"/>
      <c r="AD215" s="8"/>
      <c r="AE215" s="8"/>
      <c r="AF215" s="9"/>
      <c r="AG215" s="8"/>
      <c r="AH215" s="8"/>
      <c r="AI215" s="9"/>
      <c r="AJ215" s="9"/>
      <c r="AK215" s="8"/>
      <c r="AL215" s="9"/>
      <c r="AM215" s="1"/>
      <c r="AN215" s="1"/>
      <c r="AO215" s="16"/>
      <c r="AP215" s="16"/>
      <c r="AQ215" s="16"/>
      <c r="AR215" s="16"/>
      <c r="AS215" s="16"/>
      <c r="AT215" s="16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0"/>
      <c r="BT215" s="10"/>
      <c r="BU215" s="10"/>
      <c r="BV215" s="10"/>
      <c r="BW215" s="10"/>
      <c r="BZ215" s="1"/>
    </row>
    <row r="216" spans="1:106">
      <c r="A216" s="1"/>
      <c r="B216" s="1"/>
      <c r="C216" s="1"/>
      <c r="D216" s="1"/>
      <c r="E216" s="25"/>
      <c r="F216" s="1"/>
      <c r="G216" s="1"/>
      <c r="H216" s="1"/>
      <c r="I216" s="1"/>
      <c r="J216" s="1"/>
      <c r="K216" s="1"/>
      <c r="L216" s="1"/>
      <c r="M216" s="10"/>
      <c r="N216" s="10"/>
      <c r="O216" s="8"/>
      <c r="P216" s="8"/>
      <c r="Q216" s="8"/>
      <c r="R216" s="8"/>
      <c r="S216" s="8"/>
      <c r="T216" s="8"/>
      <c r="U216" s="8"/>
      <c r="V216" s="8"/>
      <c r="W216" s="9"/>
      <c r="X216" s="8"/>
      <c r="Y216" s="8"/>
      <c r="Z216" s="9"/>
      <c r="AA216" s="8"/>
      <c r="AB216" s="8"/>
      <c r="AC216" s="9"/>
      <c r="AD216" s="8"/>
      <c r="AE216" s="8"/>
      <c r="AF216" s="9"/>
      <c r="AG216" s="8"/>
      <c r="AH216" s="8"/>
      <c r="AI216" s="9"/>
      <c r="AJ216" s="9"/>
      <c r="AK216" s="8"/>
      <c r="AL216" s="9"/>
      <c r="AM216" s="1"/>
      <c r="AN216" s="1"/>
      <c r="AO216" s="9"/>
      <c r="AP216" s="9"/>
      <c r="AQ216" s="9"/>
      <c r="AR216" s="9"/>
      <c r="AS216" s="9"/>
      <c r="AT216" s="9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Z216" s="1"/>
    </row>
    <row r="217" spans="1:106">
      <c r="A217" s="1"/>
      <c r="B217" s="1"/>
      <c r="C217" s="1"/>
      <c r="D217" s="1"/>
      <c r="E217" s="25"/>
      <c r="F217" s="1"/>
      <c r="G217" s="1"/>
      <c r="H217" s="1"/>
      <c r="I217" s="1"/>
      <c r="J217" s="1"/>
      <c r="K217" s="1"/>
      <c r="L217" s="1"/>
      <c r="M217" s="10"/>
      <c r="N217" s="10"/>
      <c r="O217" s="8"/>
      <c r="P217" s="8"/>
      <c r="Q217" s="8"/>
      <c r="R217" s="8"/>
      <c r="S217" s="8"/>
      <c r="T217" s="8"/>
      <c r="U217" s="8"/>
      <c r="V217" s="8"/>
      <c r="W217" s="9"/>
      <c r="X217" s="8"/>
      <c r="Y217" s="8"/>
      <c r="Z217" s="9"/>
      <c r="AA217" s="8"/>
      <c r="AB217" s="8"/>
      <c r="AC217" s="9"/>
      <c r="AD217" s="8"/>
      <c r="AE217" s="8"/>
      <c r="AF217" s="9"/>
      <c r="AG217" s="8"/>
      <c r="AH217" s="8"/>
      <c r="AI217" s="9"/>
      <c r="AJ217" s="9"/>
      <c r="AK217" s="8"/>
      <c r="AL217" s="9"/>
      <c r="AM217" s="1"/>
      <c r="AN217" s="1"/>
      <c r="AO217" s="9"/>
      <c r="AP217" s="9"/>
      <c r="AQ217" s="9"/>
      <c r="AR217" s="9"/>
      <c r="AS217" s="9"/>
      <c r="AT217" s="9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Z217" s="1"/>
    </row>
    <row r="218" spans="1:106">
      <c r="A218" s="1"/>
      <c r="B218" s="1"/>
      <c r="C218" s="1"/>
      <c r="D218" s="1"/>
      <c r="E218" s="25"/>
      <c r="F218" s="1"/>
      <c r="G218" s="1"/>
      <c r="H218" s="1"/>
      <c r="I218" s="1"/>
      <c r="J218" s="1"/>
      <c r="K218" s="1"/>
      <c r="L218" s="1"/>
      <c r="M218" s="10"/>
      <c r="N218" s="10"/>
      <c r="O218" s="8"/>
      <c r="P218" s="8"/>
      <c r="Q218" s="8"/>
      <c r="R218" s="8"/>
      <c r="S218" s="8"/>
      <c r="T218" s="8"/>
      <c r="U218" s="8"/>
      <c r="V218" s="8"/>
      <c r="W218" s="9"/>
      <c r="X218" s="8"/>
      <c r="Y218" s="8"/>
      <c r="Z218" s="9"/>
      <c r="AA218" s="8"/>
      <c r="AB218" s="8"/>
      <c r="AC218" s="9"/>
      <c r="AD218" s="8"/>
      <c r="AE218" s="8"/>
      <c r="AF218" s="9"/>
      <c r="AG218" s="8"/>
      <c r="AH218" s="8"/>
      <c r="AI218" s="9"/>
      <c r="AJ218" s="9"/>
      <c r="AK218" s="8"/>
      <c r="AL218" s="9"/>
      <c r="AM218" s="1"/>
      <c r="AN218" s="1"/>
      <c r="AO218" s="9"/>
      <c r="AP218" s="9"/>
      <c r="AQ218" s="9"/>
      <c r="AR218" s="9"/>
      <c r="AS218" s="9"/>
      <c r="AT218" s="9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Z218" s="1"/>
    </row>
    <row r="219" spans="1:106">
      <c r="A219" s="1"/>
      <c r="B219" s="1"/>
      <c r="C219" s="1"/>
      <c r="D219" s="1"/>
      <c r="E219" s="25"/>
      <c r="F219" s="1"/>
      <c r="G219" s="1"/>
      <c r="H219" s="1"/>
      <c r="I219" s="1"/>
      <c r="J219" s="1"/>
      <c r="K219" s="1"/>
      <c r="L219" s="1"/>
      <c r="M219" s="10"/>
      <c r="N219" s="10"/>
      <c r="O219" s="8"/>
      <c r="P219" s="8"/>
      <c r="Q219" s="8"/>
      <c r="R219" s="8"/>
      <c r="S219" s="8"/>
      <c r="T219" s="8"/>
      <c r="U219" s="8"/>
      <c r="V219" s="8"/>
      <c r="W219" s="9"/>
      <c r="X219" s="8"/>
      <c r="Y219" s="8"/>
      <c r="Z219" s="9"/>
      <c r="AA219" s="8"/>
      <c r="AB219" s="8"/>
      <c r="AC219" s="9"/>
      <c r="AD219" s="8"/>
      <c r="AE219" s="8"/>
      <c r="AF219" s="9"/>
      <c r="AG219" s="8"/>
      <c r="AH219" s="8"/>
      <c r="AI219" s="9"/>
      <c r="AJ219" s="9"/>
      <c r="AK219" s="8"/>
      <c r="AL219" s="9"/>
      <c r="AM219" s="1"/>
      <c r="AN219" s="1"/>
      <c r="AO219" s="9"/>
      <c r="AP219" s="9"/>
      <c r="AQ219" s="9"/>
      <c r="AR219" s="9"/>
      <c r="AS219" s="9"/>
      <c r="AT219" s="9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Z219" s="1"/>
    </row>
    <row r="220" spans="1:106">
      <c r="A220" s="1"/>
      <c r="B220" s="1"/>
      <c r="C220" s="1"/>
      <c r="D220" s="1"/>
      <c r="E220" s="25"/>
      <c r="F220" s="1"/>
      <c r="G220" s="1"/>
      <c r="H220" s="1"/>
      <c r="I220" s="1"/>
      <c r="J220" s="1"/>
      <c r="K220" s="1"/>
      <c r="L220" s="1"/>
      <c r="M220" s="10"/>
      <c r="N220" s="10"/>
      <c r="O220" s="8"/>
      <c r="P220" s="8"/>
      <c r="Q220" s="8"/>
      <c r="R220" s="8"/>
      <c r="S220" s="8"/>
      <c r="T220" s="8"/>
      <c r="U220" s="8"/>
      <c r="V220" s="8"/>
      <c r="W220" s="9"/>
      <c r="X220" s="8"/>
      <c r="Y220" s="8"/>
      <c r="Z220" s="9"/>
      <c r="AA220" s="8"/>
      <c r="AB220" s="8"/>
      <c r="AC220" s="9"/>
      <c r="AD220" s="8"/>
      <c r="AE220" s="8"/>
      <c r="AF220" s="9"/>
      <c r="AG220" s="8"/>
      <c r="AH220" s="8"/>
      <c r="AI220" s="9"/>
      <c r="AJ220" s="9"/>
      <c r="AK220" s="8"/>
      <c r="AL220" s="9"/>
      <c r="AM220" s="1"/>
      <c r="AN220" s="1"/>
      <c r="AO220" s="9"/>
      <c r="AP220" s="9"/>
      <c r="AQ220" s="9"/>
      <c r="AR220" s="9"/>
      <c r="AS220" s="9"/>
      <c r="AT220" s="9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Z220" s="1"/>
    </row>
    <row r="221" spans="1:106">
      <c r="A221" s="1"/>
      <c r="B221" s="1"/>
      <c r="C221" s="1"/>
      <c r="D221" s="1"/>
      <c r="E221" s="25"/>
      <c r="F221" s="1"/>
      <c r="G221" s="1"/>
      <c r="H221" s="1"/>
      <c r="I221" s="1"/>
      <c r="J221" s="1"/>
      <c r="K221" s="1"/>
      <c r="L221" s="1"/>
      <c r="M221" s="10"/>
      <c r="N221" s="10"/>
      <c r="O221" s="8"/>
      <c r="P221" s="8"/>
      <c r="Q221" s="8"/>
      <c r="R221" s="8"/>
      <c r="S221" s="8"/>
      <c r="T221" s="8"/>
      <c r="U221" s="8"/>
      <c r="V221" s="8"/>
      <c r="W221" s="9"/>
      <c r="X221" s="8"/>
      <c r="Y221" s="8"/>
      <c r="Z221" s="9"/>
      <c r="AA221" s="8"/>
      <c r="AB221" s="8"/>
      <c r="AC221" s="9"/>
      <c r="AD221" s="8"/>
      <c r="AE221" s="8"/>
      <c r="AF221" s="9"/>
      <c r="AG221" s="8"/>
      <c r="AH221" s="8"/>
      <c r="AI221" s="9"/>
      <c r="AJ221" s="9"/>
      <c r="AK221" s="8"/>
      <c r="AL221" s="9"/>
      <c r="AM221" s="1"/>
      <c r="AN221" s="1"/>
      <c r="AO221" s="9"/>
      <c r="AP221" s="9"/>
      <c r="AQ221" s="9"/>
      <c r="AR221" s="9"/>
      <c r="AS221" s="9"/>
      <c r="AT221" s="9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Z221" s="1"/>
    </row>
    <row r="222" spans="1:106">
      <c r="A222" s="1"/>
      <c r="B222" s="1"/>
      <c r="C222" s="1"/>
      <c r="D222" s="1"/>
      <c r="E222" s="25"/>
      <c r="F222" s="1"/>
      <c r="G222" s="1"/>
      <c r="H222" s="1"/>
      <c r="I222" s="1"/>
      <c r="J222" s="1"/>
      <c r="K222" s="1"/>
      <c r="L222" s="1"/>
      <c r="M222" s="10"/>
      <c r="N222" s="10"/>
      <c r="O222" s="8"/>
      <c r="P222" s="8"/>
      <c r="Q222" s="8"/>
      <c r="R222" s="8"/>
      <c r="S222" s="8"/>
      <c r="T222" s="8"/>
      <c r="U222" s="8"/>
      <c r="V222" s="8"/>
      <c r="W222" s="9"/>
      <c r="X222" s="8"/>
      <c r="Y222" s="8"/>
      <c r="Z222" s="9"/>
      <c r="AA222" s="8"/>
      <c r="AB222" s="8"/>
      <c r="AC222" s="9"/>
      <c r="AD222" s="8"/>
      <c r="AE222" s="8"/>
      <c r="AF222" s="9"/>
      <c r="AG222" s="8"/>
      <c r="AH222" s="8"/>
      <c r="AI222" s="9"/>
      <c r="AJ222" s="9"/>
      <c r="AK222" s="8"/>
      <c r="AL222" s="9"/>
      <c r="AM222" s="1"/>
      <c r="AN222" s="1"/>
      <c r="AO222" s="9"/>
      <c r="AP222" s="9"/>
      <c r="AQ222" s="9"/>
      <c r="AR222" s="9"/>
      <c r="AS222" s="9"/>
      <c r="AT222" s="9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Z222" s="1"/>
    </row>
    <row r="223" spans="1:106">
      <c r="A223" s="1"/>
      <c r="B223" s="1"/>
      <c r="C223" s="1"/>
      <c r="D223" s="1"/>
      <c r="E223" s="25"/>
      <c r="F223" s="1"/>
      <c r="G223" s="1"/>
      <c r="H223" s="1"/>
      <c r="I223" s="1"/>
      <c r="J223" s="1"/>
      <c r="K223" s="1"/>
      <c r="L223" s="1"/>
      <c r="M223" s="10"/>
      <c r="N223" s="10"/>
      <c r="O223" s="8"/>
      <c r="P223" s="8"/>
      <c r="Q223" s="8"/>
      <c r="R223" s="8"/>
      <c r="S223" s="8"/>
      <c r="T223" s="8"/>
      <c r="U223" s="8"/>
      <c r="V223" s="8"/>
      <c r="W223" s="9"/>
      <c r="X223" s="8"/>
      <c r="Y223" s="8"/>
      <c r="Z223" s="9"/>
      <c r="AA223" s="8"/>
      <c r="AB223" s="8"/>
      <c r="AC223" s="9"/>
      <c r="AD223" s="8"/>
      <c r="AE223" s="8"/>
      <c r="AF223" s="9"/>
      <c r="AG223" s="8"/>
      <c r="AH223" s="8"/>
      <c r="AI223" s="9"/>
      <c r="AJ223" s="9"/>
      <c r="AK223" s="8"/>
      <c r="AL223" s="9"/>
      <c r="AM223" s="1"/>
      <c r="AN223" s="1"/>
      <c r="AO223" s="9"/>
      <c r="AP223" s="9"/>
      <c r="AQ223" s="9"/>
      <c r="AR223" s="9"/>
      <c r="AS223" s="9"/>
      <c r="AT223" s="9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Z223" s="1"/>
    </row>
    <row r="224" spans="1:106">
      <c r="A224" s="1"/>
      <c r="B224" s="1"/>
      <c r="C224" s="1"/>
      <c r="D224" s="1"/>
      <c r="E224" s="25"/>
      <c r="F224" s="1"/>
      <c r="G224" s="1"/>
      <c r="H224" s="1"/>
      <c r="I224" s="1"/>
      <c r="J224" s="1"/>
      <c r="K224" s="1"/>
      <c r="L224" s="1"/>
      <c r="M224" s="10"/>
      <c r="N224" s="10"/>
      <c r="O224" s="8"/>
      <c r="P224" s="8"/>
      <c r="Q224" s="8"/>
      <c r="R224" s="8"/>
      <c r="S224" s="8"/>
      <c r="T224" s="8"/>
      <c r="U224" s="8"/>
      <c r="V224" s="8"/>
      <c r="W224" s="9"/>
      <c r="X224" s="8"/>
      <c r="Y224" s="8"/>
      <c r="Z224" s="9"/>
      <c r="AA224" s="8"/>
      <c r="AB224" s="8"/>
      <c r="AC224" s="9"/>
      <c r="AD224" s="8"/>
      <c r="AE224" s="8"/>
      <c r="AF224" s="9"/>
      <c r="AG224" s="8"/>
      <c r="AH224" s="8"/>
      <c r="AI224" s="9"/>
      <c r="AJ224" s="9"/>
      <c r="AK224" s="8"/>
      <c r="AL224" s="9"/>
      <c r="AM224" s="1"/>
      <c r="AN224" s="1"/>
      <c r="AO224" s="9"/>
      <c r="AP224" s="9"/>
      <c r="AQ224" s="9"/>
      <c r="AR224" s="9"/>
      <c r="AS224" s="9"/>
      <c r="AT224" s="9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Z224" s="1"/>
    </row>
    <row r="225" spans="1:78">
      <c r="A225" s="1"/>
      <c r="B225" s="1"/>
      <c r="C225" s="1"/>
      <c r="D225" s="1"/>
      <c r="E225" s="25"/>
      <c r="F225" s="1"/>
      <c r="G225" s="1"/>
      <c r="H225" s="1"/>
      <c r="I225" s="1"/>
      <c r="J225" s="1"/>
      <c r="K225" s="1"/>
      <c r="L225" s="1"/>
      <c r="M225" s="10"/>
      <c r="N225" s="10"/>
      <c r="O225" s="8"/>
      <c r="P225" s="8"/>
      <c r="Q225" s="8"/>
      <c r="R225" s="8"/>
      <c r="S225" s="8"/>
      <c r="T225" s="8"/>
      <c r="U225" s="8"/>
      <c r="V225" s="8"/>
      <c r="W225" s="9"/>
      <c r="X225" s="8"/>
      <c r="Y225" s="8"/>
      <c r="Z225" s="9"/>
      <c r="AA225" s="8"/>
      <c r="AB225" s="8"/>
      <c r="AC225" s="9"/>
      <c r="AD225" s="8"/>
      <c r="AE225" s="8"/>
      <c r="AF225" s="9"/>
      <c r="AG225" s="8"/>
      <c r="AH225" s="8"/>
      <c r="AI225" s="9"/>
      <c r="AJ225" s="9"/>
      <c r="AK225" s="8"/>
      <c r="AL225" s="9"/>
      <c r="AM225" s="1"/>
      <c r="AN225" s="1"/>
      <c r="AO225" s="9"/>
      <c r="AP225" s="9"/>
      <c r="AQ225" s="9"/>
      <c r="AR225" s="9"/>
      <c r="AS225" s="9"/>
      <c r="AT225" s="9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Z225" s="1"/>
    </row>
    <row r="226" spans="1:78">
      <c r="A226" s="1"/>
      <c r="B226" s="1"/>
      <c r="C226" s="1"/>
      <c r="D226" s="1"/>
      <c r="E226" s="25"/>
      <c r="F226" s="1"/>
      <c r="G226" s="1"/>
      <c r="H226" s="1"/>
      <c r="I226" s="1"/>
      <c r="J226" s="1"/>
      <c r="K226" s="1"/>
      <c r="L226" s="1"/>
      <c r="M226" s="10"/>
      <c r="N226" s="10"/>
      <c r="O226" s="8"/>
      <c r="P226" s="8"/>
      <c r="Q226" s="8"/>
      <c r="R226" s="8"/>
      <c r="S226" s="8"/>
      <c r="T226" s="8"/>
      <c r="U226" s="8"/>
      <c r="V226" s="8"/>
      <c r="W226" s="9"/>
      <c r="X226" s="8"/>
      <c r="Y226" s="8"/>
      <c r="Z226" s="9"/>
      <c r="AA226" s="8"/>
      <c r="AB226" s="8"/>
      <c r="AC226" s="9"/>
      <c r="AD226" s="8"/>
      <c r="AE226" s="8"/>
      <c r="AF226" s="9"/>
      <c r="AG226" s="8"/>
      <c r="AH226" s="8"/>
      <c r="AI226" s="9"/>
      <c r="AJ226" s="9"/>
      <c r="AK226" s="8"/>
      <c r="AL226" s="9"/>
      <c r="AM226" s="1"/>
      <c r="AN226" s="1"/>
      <c r="AO226" s="9"/>
      <c r="AP226" s="9"/>
      <c r="AQ226" s="9"/>
      <c r="AR226" s="9"/>
      <c r="AS226" s="9"/>
      <c r="AT226" s="9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Z226" s="1"/>
    </row>
    <row r="227" spans="1:78">
      <c r="A227" s="1"/>
      <c r="B227" s="1"/>
      <c r="C227" s="1"/>
      <c r="D227" s="1"/>
      <c r="E227" s="25"/>
      <c r="F227" s="1"/>
      <c r="G227" s="1"/>
      <c r="H227" s="1"/>
      <c r="I227" s="1"/>
      <c r="J227" s="1"/>
      <c r="K227" s="1"/>
      <c r="L227" s="1"/>
      <c r="M227" s="10"/>
      <c r="N227" s="10"/>
      <c r="O227" s="8"/>
      <c r="P227" s="8"/>
      <c r="Q227" s="8"/>
      <c r="R227" s="8"/>
      <c r="S227" s="8"/>
      <c r="T227" s="8"/>
      <c r="U227" s="8"/>
      <c r="V227" s="8"/>
      <c r="W227" s="9"/>
      <c r="X227" s="8"/>
      <c r="Y227" s="8"/>
      <c r="Z227" s="9"/>
      <c r="AA227" s="8"/>
      <c r="AB227" s="8"/>
      <c r="AC227" s="9"/>
      <c r="AD227" s="8"/>
      <c r="AE227" s="8"/>
      <c r="AF227" s="9"/>
      <c r="AG227" s="8"/>
      <c r="AH227" s="8"/>
      <c r="AI227" s="9"/>
      <c r="AJ227" s="9"/>
      <c r="AK227" s="8"/>
      <c r="AL227" s="9"/>
      <c r="AM227" s="1"/>
      <c r="AN227" s="1"/>
      <c r="AO227" s="9"/>
      <c r="AP227" s="9"/>
      <c r="AQ227" s="9"/>
      <c r="AR227" s="9"/>
      <c r="AS227" s="9"/>
      <c r="AT227" s="9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Z227" s="1"/>
    </row>
    <row r="228" spans="1:78">
      <c r="A228" s="1"/>
      <c r="B228" s="1"/>
      <c r="C228" s="1"/>
      <c r="D228" s="1"/>
      <c r="G228" s="1"/>
      <c r="H228" s="1"/>
      <c r="I228" s="1"/>
      <c r="J228" s="1"/>
      <c r="K228" s="1"/>
      <c r="L228" s="10"/>
      <c r="M228" s="10"/>
      <c r="N228" s="10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10"/>
      <c r="AH228" s="10"/>
      <c r="AI228" s="10"/>
      <c r="AJ228" s="10"/>
      <c r="AK228" s="10"/>
      <c r="AL228" s="10"/>
      <c r="AM228" s="26"/>
      <c r="AO228" s="10"/>
      <c r="AP228" s="10"/>
      <c r="AQ228" s="10"/>
      <c r="AR228" s="10"/>
      <c r="AS228" s="10"/>
      <c r="AT228" s="10"/>
      <c r="AU228" s="10"/>
    </row>
    <row r="229" spans="1:78">
      <c r="A229" s="1"/>
      <c r="B229" s="1"/>
      <c r="C229" s="1"/>
      <c r="D229" s="1"/>
      <c r="G229" s="1"/>
      <c r="H229" s="1"/>
      <c r="I229" s="1"/>
      <c r="J229" s="1"/>
      <c r="K229" s="1"/>
      <c r="L229" s="10"/>
      <c r="M229" s="10"/>
      <c r="N229" s="10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10"/>
      <c r="AH229" s="10"/>
      <c r="AI229" s="10"/>
      <c r="AJ229" s="10"/>
      <c r="AK229" s="10"/>
      <c r="AL229" s="10"/>
      <c r="AM229" s="26"/>
      <c r="AO229" s="10"/>
      <c r="AP229" s="10"/>
      <c r="AQ229" s="10"/>
      <c r="AR229" s="10"/>
      <c r="AS229" s="10"/>
      <c r="AT229" s="10"/>
      <c r="AU229" s="10"/>
    </row>
    <row r="230" spans="1:78">
      <c r="A230" s="1"/>
      <c r="B230" s="1"/>
      <c r="C230" s="1"/>
      <c r="D230" s="1"/>
      <c r="E230" s="25"/>
      <c r="F230" s="1"/>
      <c r="G230" s="1"/>
      <c r="H230" s="1"/>
      <c r="I230" s="1"/>
      <c r="J230" s="1"/>
      <c r="K230" s="1"/>
      <c r="L230" s="1"/>
      <c r="M230" s="10"/>
      <c r="N230" s="10"/>
      <c r="O230" s="8"/>
      <c r="P230" s="8"/>
      <c r="Q230" s="8"/>
      <c r="R230" s="8"/>
      <c r="S230" s="8"/>
      <c r="T230" s="8"/>
      <c r="U230" s="8"/>
      <c r="V230" s="8"/>
      <c r="W230" s="9"/>
      <c r="X230" s="8"/>
      <c r="Y230" s="8"/>
      <c r="Z230" s="9"/>
      <c r="AA230" s="8"/>
      <c r="AB230" s="8"/>
      <c r="AC230" s="9"/>
      <c r="AD230" s="8"/>
      <c r="AE230" s="8"/>
      <c r="AF230" s="9"/>
      <c r="AG230" s="8"/>
      <c r="AH230" s="8"/>
      <c r="AI230" s="9"/>
      <c r="AJ230" s="9"/>
      <c r="AK230" s="8"/>
      <c r="AL230" s="9"/>
      <c r="AM230" s="1"/>
      <c r="AN230" s="1"/>
      <c r="AO230" s="9"/>
      <c r="AP230" s="9"/>
      <c r="AQ230" s="9"/>
      <c r="AR230" s="9"/>
      <c r="AS230" s="9"/>
      <c r="AT230" s="9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Z230" s="1"/>
    </row>
    <row r="231" spans="1:78">
      <c r="A231" s="1"/>
      <c r="B231" s="1"/>
      <c r="C231" s="1"/>
      <c r="D231" s="1"/>
      <c r="E231" s="25"/>
      <c r="F231" s="1"/>
      <c r="G231" s="1"/>
      <c r="H231" s="1"/>
      <c r="I231" s="1"/>
      <c r="J231" s="1"/>
      <c r="K231" s="1"/>
      <c r="L231" s="1"/>
      <c r="M231" s="10"/>
      <c r="N231" s="10"/>
      <c r="O231" s="8"/>
      <c r="P231" s="8"/>
      <c r="Q231" s="8"/>
      <c r="R231" s="8"/>
      <c r="S231" s="8"/>
      <c r="T231" s="8"/>
      <c r="U231" s="8"/>
      <c r="V231" s="8"/>
      <c r="W231" s="9"/>
      <c r="X231" s="8"/>
      <c r="Y231" s="8"/>
      <c r="Z231" s="9"/>
      <c r="AA231" s="8"/>
      <c r="AB231" s="8"/>
      <c r="AC231" s="9"/>
      <c r="AD231" s="8"/>
      <c r="AE231" s="8"/>
      <c r="AF231" s="9"/>
      <c r="AG231" s="8"/>
      <c r="AH231" s="8"/>
      <c r="AI231" s="9"/>
      <c r="AJ231" s="9"/>
      <c r="AK231" s="8"/>
      <c r="AL231" s="9"/>
      <c r="AM231" s="1"/>
      <c r="AN231" s="1"/>
      <c r="AO231" s="9"/>
      <c r="AP231" s="9"/>
      <c r="AQ231" s="9"/>
      <c r="AR231" s="9"/>
      <c r="AS231" s="9"/>
      <c r="AT231" s="9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Z231" s="1"/>
    </row>
    <row r="232" spans="1:78">
      <c r="A232" s="1"/>
      <c r="B232" s="1"/>
      <c r="C232" s="1"/>
      <c r="D232" s="1"/>
      <c r="E232" s="25"/>
      <c r="F232" s="1"/>
      <c r="G232" s="1"/>
      <c r="H232" s="1"/>
      <c r="I232" s="1"/>
      <c r="J232" s="1"/>
      <c r="K232" s="1"/>
      <c r="L232" s="1"/>
      <c r="M232" s="10"/>
      <c r="N232" s="10"/>
      <c r="O232" s="8"/>
      <c r="P232" s="8"/>
      <c r="Q232" s="8"/>
      <c r="R232" s="8"/>
      <c r="S232" s="8"/>
      <c r="T232" s="8"/>
      <c r="U232" s="8"/>
      <c r="V232" s="8"/>
      <c r="W232" s="9"/>
      <c r="X232" s="8"/>
      <c r="Y232" s="8"/>
      <c r="Z232" s="9"/>
      <c r="AA232" s="8"/>
      <c r="AB232" s="8"/>
      <c r="AC232" s="9"/>
      <c r="AD232" s="8"/>
      <c r="AE232" s="8"/>
      <c r="AF232" s="9"/>
      <c r="AG232" s="8"/>
      <c r="AH232" s="8"/>
      <c r="AI232" s="9"/>
      <c r="AJ232" s="9"/>
      <c r="AK232" s="8"/>
      <c r="AL232" s="9"/>
      <c r="AM232" s="1"/>
      <c r="AN232" s="1"/>
      <c r="AO232" s="9"/>
      <c r="AP232" s="9"/>
      <c r="AQ232" s="9"/>
      <c r="AR232" s="9"/>
      <c r="AS232" s="9"/>
      <c r="AT232" s="9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Z232" s="1"/>
    </row>
  </sheetData>
  <sheetProtection password="E316" sheet="1" objects="1" scenarios="1"/>
  <mergeCells count="15">
    <mergeCell ref="CA12:CC12"/>
    <mergeCell ref="M2:O2"/>
    <mergeCell ref="M3:N3"/>
    <mergeCell ref="M4:N4"/>
    <mergeCell ref="M5:N5"/>
    <mergeCell ref="BF7:BJ7"/>
    <mergeCell ref="D8:G8"/>
    <mergeCell ref="D10:E10"/>
    <mergeCell ref="G10:H10"/>
    <mergeCell ref="J2:K2"/>
    <mergeCell ref="D2:F2"/>
    <mergeCell ref="D4:F4"/>
    <mergeCell ref="D6:F6"/>
    <mergeCell ref="J4:K4"/>
    <mergeCell ref="J6:K6"/>
  </mergeCells>
  <phoneticPr fontId="0" type="noConversion"/>
  <conditionalFormatting sqref="AH13:AH213 T13:T213 Y13:Y213 AB13:AB213 AE13:AE213 B13:B213 V13:V213">
    <cfRule type="cellIs" dxfId="34" priority="10" stopIfTrue="1" operator="equal">
      <formula>""</formula>
    </cfRule>
  </conditionalFormatting>
  <conditionalFormatting sqref="D13:D213">
    <cfRule type="cellIs" dxfId="33" priority="11" stopIfTrue="1" operator="equal">
      <formula>""</formula>
    </cfRule>
    <cfRule type="cellIs" dxfId="32" priority="12" stopIfTrue="1" operator="notBetween">
      <formula>0.5</formula>
      <formula>90</formula>
    </cfRule>
  </conditionalFormatting>
  <conditionalFormatting sqref="O13:O213 S13:S213 AG13:AG213 X13:X213 AA13:AA213 AD13:AD213 U13:U213">
    <cfRule type="cellIs" dxfId="31" priority="13" stopIfTrue="1" operator="equal">
      <formula>""</formula>
    </cfRule>
    <cfRule type="cellIs" dxfId="30" priority="14" stopIfTrue="1" operator="notBetween">
      <formula>36</formula>
      <formula>42</formula>
    </cfRule>
  </conditionalFormatting>
  <conditionalFormatting sqref="P13:P213">
    <cfRule type="cellIs" dxfId="29" priority="15" stopIfTrue="1" operator="equal">
      <formula>""</formula>
    </cfRule>
    <cfRule type="cellIs" dxfId="28" priority="16" stopIfTrue="1" operator="notBetween">
      <formula>1000</formula>
      <formula>100000</formula>
    </cfRule>
  </conditionalFormatting>
  <conditionalFormatting sqref="Q13:Q213">
    <cfRule type="cellIs" dxfId="27" priority="17" stopIfTrue="1" operator="equal">
      <formula>""</formula>
    </cfRule>
    <cfRule type="cellIs" dxfId="26" priority="18" stopIfTrue="1" operator="notBetween">
      <formula>36</formula>
      <formula>42</formula>
    </cfRule>
  </conditionalFormatting>
  <conditionalFormatting sqref="AK13:AK213">
    <cfRule type="cellIs" priority="19" stopIfTrue="1" operator="equal">
      <formula>""</formula>
    </cfRule>
    <cfRule type="cellIs" dxfId="25" priority="20" stopIfTrue="1" operator="notBetween">
      <formula>36</formula>
      <formula>42</formula>
    </cfRule>
  </conditionalFormatting>
  <conditionalFormatting sqref="CC20">
    <cfRule type="cellIs" dxfId="24" priority="21" stopIfTrue="1" operator="greaterThan">
      <formula>20</formula>
    </cfRule>
  </conditionalFormatting>
  <conditionalFormatting sqref="BY13:BY213">
    <cfRule type="cellIs" dxfId="23" priority="22" stopIfTrue="1" operator="equal">
      <formula>0</formula>
    </cfRule>
  </conditionalFormatting>
  <conditionalFormatting sqref="D60:D66">
    <cfRule type="cellIs" dxfId="22" priority="8" stopIfTrue="1" operator="equal">
      <formula>""</formula>
    </cfRule>
    <cfRule type="cellIs" dxfId="21" priority="9" stopIfTrue="1" operator="notBetween">
      <formula>0.5</formula>
      <formula>90</formula>
    </cfRule>
  </conditionalFormatting>
  <conditionalFormatting sqref="AH59:AH66 T59:T66 Y59:Y66 AB59:AB66 AE59:AE66 V59:V66">
    <cfRule type="cellIs" dxfId="20" priority="7" stopIfTrue="1" operator="equal">
      <formula>""</formula>
    </cfRule>
  </conditionalFormatting>
  <conditionalFormatting sqref="O59:O66 S59:S66 AG59:AG66 X59:X66 AA59:AA66 AD59:AD66 U59:U66">
    <cfRule type="cellIs" dxfId="19" priority="5" stopIfTrue="1" operator="equal">
      <formula>""</formula>
    </cfRule>
    <cfRule type="cellIs" dxfId="18" priority="6" stopIfTrue="1" operator="notBetween">
      <formula>36</formula>
      <formula>42</formula>
    </cfRule>
  </conditionalFormatting>
  <conditionalFormatting sqref="P59:P66">
    <cfRule type="cellIs" dxfId="17" priority="3" stopIfTrue="1" operator="equal">
      <formula>""</formula>
    </cfRule>
    <cfRule type="cellIs" dxfId="16" priority="4" stopIfTrue="1" operator="notBetween">
      <formula>1000</formula>
      <formula>100000</formula>
    </cfRule>
  </conditionalFormatting>
  <conditionalFormatting sqref="Q59:Q66">
    <cfRule type="cellIs" dxfId="15" priority="1" stopIfTrue="1" operator="equal">
      <formula>""</formula>
    </cfRule>
    <cfRule type="cellIs" dxfId="14" priority="2" stopIfTrue="1" operator="notBetween">
      <formula>36</formula>
      <formula>42</formula>
    </cfRule>
  </conditionalFormatting>
  <dataValidations count="11">
    <dataValidation showErrorMessage="1" promptTitle="Validation Error" prompt="Age should between (6 months=0.5) and 99 years " sqref="J8:J9 M2 M3:O5 H7:K7 H5:K5 H2:K3 G2:G7 H9:I9 F9:G11 E9 H11:J11 E7:F7 D2:D11 H4 E3:F3 K8:K11 E11"/>
    <dataValidation type="decimal" showInputMessage="1" showErrorMessage="1" promptTitle="Validation Error" prompt="Age should between (6 months=0.5) and 99 years " sqref="D230:D232 D214:D227">
      <formula1>0.5</formula1>
      <formula2>99</formula2>
    </dataValidation>
    <dataValidation type="list" allowBlank="1" showInputMessage="1" showErrorMessage="1" sqref="K13:K213">
      <formula1>$CE$3:$CE$7</formula1>
    </dataValidation>
    <dataValidation type="list" allowBlank="1" showInputMessage="1" showErrorMessage="1" sqref="L13:L213 AJ14:AJ213 AM13:AM213">
      <formula1>$CF$2:$CF$30</formula1>
    </dataValidation>
    <dataValidation type="list" allowBlank="1" showInputMessage="1" showErrorMessage="1" sqref="AN13:AN213">
      <formula1>$CG$1:$CG$30</formula1>
    </dataValidation>
    <dataValidation type="whole" allowBlank="1" showInputMessage="1" showErrorMessage="1" error="Enter a number" sqref="P14:P213 AH13:AH213 R13:R213 AL13:AL213 AE13:AE213 AB13:AB213 Y13:Y213 V13:V213">
      <formula1>0</formula1>
      <formula2>999999</formula2>
    </dataValidation>
    <dataValidation type="whole" allowBlank="1" showInputMessage="1" showErrorMessage="1" errorTitle="Number" error="Enter a number" sqref="P13">
      <formula1>0</formula1>
      <formula2>999999</formula2>
    </dataValidation>
    <dataValidation type="whole" allowBlank="1" showInputMessage="1" showErrorMessage="1" error="Enter a number_x000a_" sqref="T13:T213">
      <formula1>0</formula1>
      <formula2>999999</formula2>
    </dataValidation>
    <dataValidation type="list" allowBlank="1" showInputMessage="1" showErrorMessage="1" sqref="F13:F213">
      <formula1>$CD$2:$CD$4</formula1>
    </dataValidation>
    <dataValidation type="list" allowBlank="1" showInputMessage="1" showErrorMessage="1" sqref="N13:N213 AI13:AI213 AF13:AF213 AC13:AC213 Z13:Z213 W13:W213">
      <formula1>$CE$2:$CE$4</formula1>
    </dataValidation>
    <dataValidation type="list" allowBlank="1" showInputMessage="1" showErrorMessage="1" sqref="AJ13">
      <formula1>$CH$1:$CH$22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B232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2" sqref="D2:F2"/>
    </sheetView>
  </sheetViews>
  <sheetFormatPr defaultColWidth="11.42578125" defaultRowHeight="12.75"/>
  <cols>
    <col min="1" max="1" width="4" bestFit="1" customWidth="1"/>
    <col min="2" max="2" width="7.140625" customWidth="1"/>
    <col min="3" max="3" width="23.7109375" customWidth="1"/>
    <col min="4" max="4" width="11.42578125" customWidth="1"/>
    <col min="5" max="5" width="12.28515625" bestFit="1" customWidth="1"/>
    <col min="6" max="8" width="11.42578125" customWidth="1"/>
    <col min="9" max="9" width="9.5703125" customWidth="1"/>
    <col min="10" max="10" width="11.42578125" customWidth="1"/>
    <col min="11" max="11" width="13.7109375" bestFit="1" customWidth="1"/>
    <col min="12" max="12" width="12.5703125" customWidth="1"/>
    <col min="13" max="13" width="11.5703125" bestFit="1" customWidth="1"/>
    <col min="14" max="14" width="11.42578125" customWidth="1"/>
    <col min="15" max="15" width="11.7109375" customWidth="1"/>
    <col min="16" max="16" width="8.5703125" customWidth="1"/>
    <col min="17" max="17" width="10.5703125" bestFit="1" customWidth="1"/>
    <col min="18" max="18" width="7.7109375" customWidth="1"/>
    <col min="19" max="19" width="8.5703125" bestFit="1" customWidth="1"/>
    <col min="20" max="20" width="7.7109375" bestFit="1" customWidth="1"/>
    <col min="21" max="21" width="8.5703125" bestFit="1" customWidth="1"/>
    <col min="22" max="22" width="7.85546875" customWidth="1"/>
    <col min="23" max="23" width="8.85546875" bestFit="1" customWidth="1"/>
    <col min="24" max="24" width="8.28515625" customWidth="1"/>
    <col min="25" max="25" width="7.42578125" customWidth="1"/>
    <col min="26" max="26" width="9.85546875" customWidth="1"/>
    <col min="27" max="27" width="9.42578125" bestFit="1" customWidth="1"/>
    <col min="28" max="28" width="8.7109375" bestFit="1" customWidth="1"/>
    <col min="29" max="29" width="11.42578125" customWidth="1"/>
    <col min="30" max="30" width="9.42578125" bestFit="1" customWidth="1"/>
    <col min="31" max="31" width="8.7109375" bestFit="1" customWidth="1"/>
    <col min="32" max="32" width="11.42578125" customWidth="1"/>
    <col min="33" max="33" width="9.42578125" bestFit="1" customWidth="1"/>
    <col min="34" max="34" width="8.7109375" bestFit="1" customWidth="1"/>
    <col min="35" max="35" width="14.28515625" bestFit="1" customWidth="1"/>
    <col min="36" max="36" width="11.42578125" style="26" bestFit="1" customWidth="1"/>
    <col min="37" max="37" width="11.28515625" customWidth="1"/>
    <col min="38" max="38" width="11.5703125" style="26" customWidth="1"/>
    <col min="39" max="39" width="9.28515625" customWidth="1"/>
    <col min="40" max="40" width="10.140625" bestFit="1" customWidth="1"/>
    <col min="41" max="75" width="11.42578125" style="26" hidden="1" customWidth="1"/>
    <col min="76" max="76" width="13" customWidth="1"/>
    <col min="77" max="77" width="12.5703125" customWidth="1"/>
    <col min="78" max="78" width="50.7109375" customWidth="1"/>
    <col min="79" max="79" width="12.42578125" bestFit="1" customWidth="1"/>
    <col min="80" max="81" width="11.42578125" customWidth="1"/>
    <col min="82" max="85" width="11.42578125" hidden="1" customWidth="1"/>
    <col min="86" max="86" width="0" hidden="1" customWidth="1"/>
  </cols>
  <sheetData>
    <row r="1" spans="1:106" ht="13.5" thickBot="1">
      <c r="A1" s="25"/>
      <c r="B1" s="6"/>
      <c r="C1" s="6"/>
      <c r="D1" s="5"/>
      <c r="E1" s="6"/>
      <c r="F1" s="5"/>
      <c r="G1" s="5"/>
      <c r="H1" s="6"/>
      <c r="I1" s="6"/>
      <c r="J1" s="5"/>
      <c r="K1" s="5"/>
      <c r="L1" s="5"/>
      <c r="M1" s="7"/>
      <c r="N1" s="7"/>
      <c r="O1" s="8"/>
      <c r="P1" s="8"/>
      <c r="Q1" s="8"/>
      <c r="R1" s="8"/>
      <c r="S1" s="8"/>
      <c r="T1" s="8"/>
      <c r="U1" s="8"/>
      <c r="V1" s="8"/>
      <c r="W1" s="9"/>
      <c r="X1" s="8"/>
      <c r="Y1" s="8"/>
      <c r="Z1" s="9"/>
      <c r="AA1" s="8"/>
      <c r="AB1" s="8"/>
      <c r="AC1" s="9"/>
      <c r="AD1" s="8"/>
      <c r="AE1" s="8"/>
      <c r="AF1" s="9"/>
      <c r="AG1" s="8"/>
      <c r="AH1" s="8"/>
      <c r="AI1" s="9"/>
      <c r="AJ1" s="9"/>
      <c r="AK1" s="8"/>
      <c r="AL1" s="9"/>
      <c r="AM1" s="1"/>
      <c r="AN1" s="1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Z1" s="1"/>
    </row>
    <row r="2" spans="1:106" ht="14.25" thickTop="1" thickBot="1">
      <c r="A2" s="48"/>
      <c r="B2" s="48"/>
      <c r="C2" s="29" t="s">
        <v>45</v>
      </c>
      <c r="D2" s="164"/>
      <c r="E2" s="165"/>
      <c r="F2" s="166"/>
      <c r="G2" s="50"/>
      <c r="H2" s="62" t="s">
        <v>48</v>
      </c>
      <c r="I2" s="25"/>
      <c r="J2" s="164"/>
      <c r="K2" s="166"/>
      <c r="M2" s="175" t="s">
        <v>146</v>
      </c>
      <c r="N2" s="176"/>
      <c r="O2" s="177"/>
      <c r="P2" s="44"/>
      <c r="U2" s="11"/>
      <c r="V2" s="12"/>
      <c r="W2" s="11"/>
      <c r="X2" s="11"/>
      <c r="Y2" s="12"/>
      <c r="Z2" s="11"/>
      <c r="AA2" s="11"/>
      <c r="AB2" s="12"/>
      <c r="AC2" s="11"/>
      <c r="AD2" s="11"/>
      <c r="AE2" s="12"/>
      <c r="AF2" s="11"/>
      <c r="AG2" s="11"/>
      <c r="AH2" s="12"/>
      <c r="AI2" s="11"/>
      <c r="AJ2" s="12"/>
      <c r="AK2" s="11"/>
      <c r="AL2" s="12"/>
      <c r="AM2" s="14"/>
      <c r="AN2" s="14"/>
      <c r="AO2" s="12"/>
      <c r="AP2" s="12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78"/>
      <c r="CG2" s="78" t="s">
        <v>138</v>
      </c>
      <c r="CH2" s="10" t="s">
        <v>75</v>
      </c>
    </row>
    <row r="3" spans="1:106" ht="14.25" customHeight="1" thickTop="1" thickBot="1">
      <c r="A3" s="6"/>
      <c r="B3" s="6"/>
      <c r="C3" s="6"/>
      <c r="D3" s="51"/>
      <c r="E3" s="51"/>
      <c r="F3" s="51"/>
      <c r="G3" s="51"/>
      <c r="H3" s="6"/>
      <c r="I3" s="6"/>
      <c r="J3" s="5"/>
      <c r="K3" s="5"/>
      <c r="L3" s="5"/>
      <c r="M3" s="178" t="s">
        <v>131</v>
      </c>
      <c r="N3" s="179"/>
      <c r="O3" s="83"/>
      <c r="P3" s="8"/>
      <c r="T3" s="8"/>
      <c r="U3" s="8"/>
      <c r="V3" s="8"/>
      <c r="W3" s="9"/>
      <c r="X3" s="8"/>
      <c r="Y3" s="8"/>
      <c r="Z3" s="9"/>
      <c r="AA3" s="8"/>
      <c r="AB3" s="8"/>
      <c r="AC3" s="9"/>
      <c r="AD3" s="8"/>
      <c r="AE3" s="8"/>
      <c r="AF3" s="9"/>
      <c r="AG3" s="8"/>
      <c r="AH3" s="8"/>
      <c r="AI3" s="9"/>
      <c r="AJ3" s="9"/>
      <c r="AK3" s="8"/>
      <c r="AL3" s="9"/>
      <c r="AM3" s="1"/>
      <c r="AN3" s="1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"/>
      <c r="BY3" s="1"/>
      <c r="BZ3" s="1"/>
      <c r="CA3" s="77"/>
      <c r="CB3" s="1"/>
      <c r="CC3" s="1"/>
      <c r="CD3" s="1" t="s">
        <v>30</v>
      </c>
      <c r="CE3" s="1" t="s">
        <v>31</v>
      </c>
      <c r="CF3" s="10" t="s">
        <v>72</v>
      </c>
      <c r="CG3" s="10" t="s">
        <v>72</v>
      </c>
      <c r="CH3" s="10" t="s">
        <v>76</v>
      </c>
      <c r="CI3" s="1"/>
    </row>
    <row r="4" spans="1:106" ht="14.25" customHeight="1" thickTop="1" thickBot="1">
      <c r="A4" s="6"/>
      <c r="B4" s="6"/>
      <c r="C4" s="29" t="s">
        <v>8</v>
      </c>
      <c r="D4" s="164"/>
      <c r="E4" s="165"/>
      <c r="F4" s="166"/>
      <c r="G4" s="51"/>
      <c r="H4" s="31" t="s">
        <v>7</v>
      </c>
      <c r="I4" s="43"/>
      <c r="J4" s="169"/>
      <c r="K4" s="166"/>
      <c r="L4" s="5"/>
      <c r="M4" s="178" t="s">
        <v>132</v>
      </c>
      <c r="N4" s="179"/>
      <c r="O4" s="83"/>
      <c r="P4" s="8"/>
      <c r="T4" s="8"/>
      <c r="U4" s="8"/>
      <c r="V4" s="8"/>
      <c r="W4" s="9"/>
      <c r="X4" s="8"/>
      <c r="Y4" s="8"/>
      <c r="Z4" s="9"/>
      <c r="AA4" s="8"/>
      <c r="AB4" s="8"/>
      <c r="AC4" s="9"/>
      <c r="AD4" s="8"/>
      <c r="AE4" s="8"/>
      <c r="AF4" s="9"/>
      <c r="AG4" s="8"/>
      <c r="AH4" s="8"/>
      <c r="AI4" s="9"/>
      <c r="AJ4" s="9"/>
      <c r="AK4" s="8"/>
      <c r="AL4" s="9"/>
      <c r="AM4" s="1"/>
      <c r="AN4" s="1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"/>
      <c r="BY4" s="1"/>
      <c r="BZ4" s="1"/>
      <c r="CA4" s="1"/>
      <c r="CB4" s="1"/>
      <c r="CC4" s="1"/>
      <c r="CD4" s="1" t="s">
        <v>32</v>
      </c>
      <c r="CE4" s="1" t="s">
        <v>33</v>
      </c>
      <c r="CF4" s="10" t="s">
        <v>73</v>
      </c>
      <c r="CG4" s="10" t="s">
        <v>73</v>
      </c>
      <c r="CH4" s="10" t="s">
        <v>77</v>
      </c>
      <c r="CI4" s="1"/>
    </row>
    <row r="5" spans="1:106" ht="14.25" customHeight="1" thickTop="1" thickBot="1">
      <c r="A5" s="6"/>
      <c r="B5" s="6"/>
      <c r="C5" s="29"/>
      <c r="D5" s="52"/>
      <c r="E5" s="52"/>
      <c r="F5" s="52"/>
      <c r="G5" s="51"/>
      <c r="H5" s="6"/>
      <c r="I5" s="6"/>
      <c r="J5" s="5"/>
      <c r="K5" s="5"/>
      <c r="L5" s="5"/>
      <c r="M5" s="180" t="s">
        <v>133</v>
      </c>
      <c r="N5" s="180"/>
      <c r="O5" s="83"/>
      <c r="P5" s="8"/>
      <c r="T5" s="8"/>
      <c r="U5" s="8"/>
      <c r="V5" s="8"/>
      <c r="W5" s="9"/>
      <c r="X5" s="8"/>
      <c r="Y5" s="8"/>
      <c r="Z5" s="9"/>
      <c r="AA5" s="8"/>
      <c r="AB5" s="8"/>
      <c r="AC5" s="9"/>
      <c r="AD5" s="8"/>
      <c r="AE5" s="8"/>
      <c r="AF5" s="9"/>
      <c r="AG5" s="8"/>
      <c r="AH5" s="8"/>
      <c r="AI5" s="9"/>
      <c r="AJ5" s="9"/>
      <c r="AK5" s="8"/>
      <c r="AL5" s="9"/>
      <c r="AM5" s="10"/>
      <c r="AN5" s="1"/>
      <c r="AO5" s="9"/>
      <c r="AP5" s="9"/>
      <c r="AQ5" s="9"/>
      <c r="AR5" s="9"/>
      <c r="AS5" s="9"/>
      <c r="AT5" s="9"/>
      <c r="AU5" s="9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"/>
      <c r="BY5" s="1"/>
      <c r="BZ5" s="1"/>
      <c r="CA5" s="1"/>
      <c r="CB5" s="1"/>
      <c r="CC5" s="1"/>
      <c r="CD5" s="47"/>
      <c r="CE5" s="47" t="s">
        <v>51</v>
      </c>
      <c r="CF5" s="10" t="s">
        <v>74</v>
      </c>
      <c r="CG5" s="10" t="s">
        <v>74</v>
      </c>
      <c r="CH5" s="10" t="s">
        <v>79</v>
      </c>
      <c r="CI5" s="1"/>
    </row>
    <row r="6" spans="1:106" ht="13.5" thickTop="1">
      <c r="A6" s="6"/>
      <c r="B6" s="6"/>
      <c r="C6" s="29" t="s">
        <v>9</v>
      </c>
      <c r="D6" s="164"/>
      <c r="E6" s="165"/>
      <c r="F6" s="166"/>
      <c r="G6" s="51"/>
      <c r="H6" s="30" t="s">
        <v>130</v>
      </c>
      <c r="I6" s="45"/>
      <c r="J6" s="170"/>
      <c r="K6" s="171"/>
      <c r="L6" s="5"/>
      <c r="P6" s="8"/>
      <c r="Q6" s="8"/>
      <c r="R6" s="8"/>
      <c r="S6" s="8"/>
      <c r="T6" s="8"/>
      <c r="U6" s="8"/>
      <c r="V6" s="8"/>
      <c r="W6" s="9"/>
      <c r="X6" s="8"/>
      <c r="Y6" s="8"/>
      <c r="Z6" s="9"/>
      <c r="AA6" s="8"/>
      <c r="AB6" s="8"/>
      <c r="AC6" s="9"/>
      <c r="AD6" s="8"/>
      <c r="AE6" s="8"/>
      <c r="AF6" s="9"/>
      <c r="AG6" s="8"/>
      <c r="AH6" s="8"/>
      <c r="AI6" s="9"/>
      <c r="AJ6" s="9"/>
      <c r="AK6" s="8"/>
      <c r="AL6" s="9"/>
      <c r="AM6" s="10"/>
      <c r="AN6" s="1"/>
      <c r="AO6" s="16"/>
      <c r="AP6" s="16"/>
      <c r="AQ6" s="16"/>
      <c r="AR6" s="16"/>
      <c r="AS6" s="16"/>
      <c r="AT6" s="16"/>
      <c r="AU6" s="16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57"/>
      <c r="BT6" s="57"/>
      <c r="BU6" s="57"/>
      <c r="BV6" s="57"/>
      <c r="BW6" s="57"/>
      <c r="BX6" s="1"/>
      <c r="BY6" s="1"/>
      <c r="BZ6" s="1"/>
      <c r="CA6" s="1"/>
      <c r="CB6" s="1"/>
      <c r="CC6" s="1"/>
      <c r="CD6" s="10"/>
      <c r="CE6" s="10" t="s">
        <v>52</v>
      </c>
      <c r="CF6" s="10" t="s">
        <v>75</v>
      </c>
      <c r="CG6" s="10" t="s">
        <v>75</v>
      </c>
      <c r="CH6" s="10" t="s">
        <v>80</v>
      </c>
      <c r="CI6" s="1"/>
    </row>
    <row r="7" spans="1:106" ht="13.5" thickBot="1">
      <c r="A7" s="6"/>
      <c r="B7" s="6"/>
      <c r="C7" s="6"/>
      <c r="D7" s="51"/>
      <c r="E7" s="51"/>
      <c r="F7" s="51"/>
      <c r="G7" s="51"/>
      <c r="H7" s="5"/>
      <c r="I7" s="5"/>
      <c r="J7" s="5"/>
      <c r="K7" s="5"/>
      <c r="L7" s="5"/>
      <c r="M7" s="7"/>
      <c r="N7" s="7"/>
      <c r="O7" s="5"/>
      <c r="P7" s="8"/>
      <c r="Q7" s="8"/>
      <c r="R7" s="8"/>
      <c r="S7" s="8"/>
      <c r="T7" s="8"/>
      <c r="U7" s="8"/>
      <c r="V7" s="8"/>
      <c r="W7" s="9"/>
      <c r="X7" s="8"/>
      <c r="Y7" s="8"/>
      <c r="Z7" s="9"/>
      <c r="AA7" s="8"/>
      <c r="AB7" s="8"/>
      <c r="AC7" s="9"/>
      <c r="AD7" s="8"/>
      <c r="AE7" s="8"/>
      <c r="AF7" s="9"/>
      <c r="AG7" s="8"/>
      <c r="AH7" s="8"/>
      <c r="AI7" s="9"/>
      <c r="AJ7" s="9"/>
      <c r="AK7" s="8"/>
      <c r="AL7" s="9"/>
      <c r="AM7" s="10"/>
      <c r="AN7" s="1"/>
      <c r="AO7" s="16"/>
      <c r="AP7" s="16"/>
      <c r="AQ7" s="16"/>
      <c r="AR7" s="16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81" t="s">
        <v>10</v>
      </c>
      <c r="BG7" s="181"/>
      <c r="BH7" s="181"/>
      <c r="BI7" s="181"/>
      <c r="BJ7" s="181"/>
      <c r="BK7" s="17"/>
      <c r="BL7" s="17"/>
      <c r="BM7" s="17"/>
      <c r="BN7" s="17"/>
      <c r="BO7" s="17"/>
      <c r="BP7" s="17"/>
      <c r="BQ7" s="17"/>
      <c r="BR7" s="17"/>
      <c r="BS7" s="57"/>
      <c r="BT7" s="57"/>
      <c r="BU7" s="57"/>
      <c r="BV7" s="57"/>
      <c r="BW7" s="57"/>
      <c r="BX7" s="1"/>
      <c r="BY7" s="1"/>
      <c r="BZ7" s="72"/>
      <c r="CA7" s="1"/>
      <c r="CB7" s="1"/>
      <c r="CC7" s="1"/>
      <c r="CD7" s="47"/>
      <c r="CE7" s="47" t="s">
        <v>53</v>
      </c>
      <c r="CF7" s="10" t="s">
        <v>76</v>
      </c>
      <c r="CG7" s="10" t="s">
        <v>76</v>
      </c>
      <c r="CH7" s="10" t="s">
        <v>81</v>
      </c>
      <c r="CI7" s="1"/>
    </row>
    <row r="8" spans="1:106" ht="13.5" thickTop="1">
      <c r="A8" s="6"/>
      <c r="B8" s="6"/>
      <c r="C8" s="29" t="s">
        <v>11</v>
      </c>
      <c r="D8" s="164"/>
      <c r="E8" s="165"/>
      <c r="F8" s="165"/>
      <c r="G8" s="166"/>
      <c r="H8" s="19"/>
      <c r="I8" s="46"/>
      <c r="J8" s="15"/>
      <c r="K8" s="15"/>
      <c r="L8" s="5"/>
      <c r="M8" s="7"/>
      <c r="N8" s="7"/>
      <c r="O8" s="8"/>
      <c r="P8" s="8"/>
      <c r="Q8" s="8"/>
      <c r="R8" s="8"/>
      <c r="S8" s="8"/>
      <c r="T8" s="8"/>
      <c r="U8" s="8"/>
      <c r="V8" s="8"/>
      <c r="W8" s="9"/>
      <c r="X8" s="8"/>
      <c r="Y8" s="8"/>
      <c r="Z8" s="9"/>
      <c r="AA8" s="8"/>
      <c r="AB8" s="8"/>
      <c r="AC8" s="9"/>
      <c r="AD8" s="8"/>
      <c r="AE8" s="8"/>
      <c r="AF8" s="9"/>
      <c r="AG8" s="8"/>
      <c r="AH8" s="8"/>
      <c r="AI8" s="9"/>
      <c r="AJ8" s="9"/>
      <c r="AK8" s="8"/>
      <c r="AL8" s="9"/>
      <c r="AM8" s="1"/>
      <c r="AN8" s="1"/>
      <c r="AO8" s="16"/>
      <c r="AP8" s="16"/>
      <c r="AQ8" s="16"/>
      <c r="AR8" s="16"/>
      <c r="AS8" s="16"/>
      <c r="AT8" s="16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57"/>
      <c r="BT8" s="57"/>
      <c r="BU8" s="57"/>
      <c r="BV8" s="57"/>
      <c r="BW8" s="57"/>
      <c r="BX8" s="1"/>
      <c r="BY8" s="1"/>
      <c r="BZ8" s="1"/>
      <c r="CA8" s="1"/>
      <c r="CB8" s="1"/>
      <c r="CC8" s="1"/>
      <c r="CD8" s="10"/>
      <c r="CE8" s="10"/>
      <c r="CF8" s="10" t="s">
        <v>77</v>
      </c>
      <c r="CG8" s="10" t="s">
        <v>77</v>
      </c>
      <c r="CH8" s="10" t="s">
        <v>82</v>
      </c>
      <c r="CI8" s="1"/>
    </row>
    <row r="9" spans="1:106">
      <c r="A9" s="6"/>
      <c r="B9" s="6"/>
      <c r="C9" s="30"/>
      <c r="D9" s="15"/>
      <c r="E9" s="15"/>
      <c r="F9" s="15"/>
      <c r="G9" s="18"/>
      <c r="H9" s="15"/>
      <c r="I9" s="15"/>
      <c r="J9" s="15"/>
      <c r="K9" s="15"/>
      <c r="L9" s="5"/>
      <c r="M9" s="7"/>
      <c r="N9" s="7"/>
      <c r="O9" s="8"/>
      <c r="P9" s="8"/>
      <c r="Q9" s="8"/>
      <c r="R9" s="8"/>
      <c r="S9" s="8"/>
      <c r="T9" s="8"/>
      <c r="U9" s="8"/>
      <c r="V9" s="8"/>
      <c r="W9" s="9"/>
      <c r="X9" s="8"/>
      <c r="Y9" s="8"/>
      <c r="Z9" s="9"/>
      <c r="AA9" s="8"/>
      <c r="AB9" s="8"/>
      <c r="AC9" s="9"/>
      <c r="AD9" s="8"/>
      <c r="AE9" s="8"/>
      <c r="AF9" s="9"/>
      <c r="AG9" s="8"/>
      <c r="AH9" s="8"/>
      <c r="AI9" s="9"/>
      <c r="AJ9" s="9"/>
      <c r="AK9" s="8"/>
      <c r="AL9" s="9"/>
      <c r="AM9" s="1"/>
      <c r="AN9" s="1"/>
      <c r="AO9" s="16"/>
      <c r="AP9" s="16"/>
      <c r="AQ9" s="16"/>
      <c r="AR9" s="16"/>
      <c r="AS9" s="16"/>
      <c r="AT9" s="16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57"/>
      <c r="BT9" s="57"/>
      <c r="BU9" s="57"/>
      <c r="BV9" s="57"/>
      <c r="BW9" s="57"/>
      <c r="BX9" s="1"/>
      <c r="BY9" s="1"/>
      <c r="BZ9" s="1"/>
      <c r="CA9" s="1"/>
      <c r="CB9" s="1"/>
      <c r="CC9" s="1"/>
      <c r="CD9" s="10"/>
      <c r="CE9" s="10"/>
      <c r="CF9" s="10" t="s">
        <v>78</v>
      </c>
      <c r="CG9" s="10" t="s">
        <v>78</v>
      </c>
      <c r="CH9" s="10" t="s">
        <v>83</v>
      </c>
      <c r="CI9" s="1"/>
    </row>
    <row r="10" spans="1:106">
      <c r="A10" s="6"/>
      <c r="B10" s="6"/>
      <c r="C10" s="29" t="s">
        <v>12</v>
      </c>
      <c r="D10" s="167"/>
      <c r="E10" s="168"/>
      <c r="F10" s="49" t="s">
        <v>13</v>
      </c>
      <c r="G10" s="167"/>
      <c r="H10" s="168"/>
      <c r="I10" s="19"/>
      <c r="J10" s="46"/>
      <c r="K10" s="19"/>
      <c r="L10" s="5"/>
      <c r="M10" s="7"/>
      <c r="N10" s="7"/>
      <c r="O10" s="8"/>
      <c r="P10" s="8"/>
      <c r="Q10" s="8"/>
      <c r="R10" s="8"/>
      <c r="S10" s="8"/>
      <c r="T10" s="8"/>
      <c r="U10" s="8"/>
      <c r="V10" s="8"/>
      <c r="W10" s="9"/>
      <c r="X10" s="8"/>
      <c r="Y10" s="8"/>
      <c r="Z10" s="9"/>
      <c r="AA10" s="8"/>
      <c r="AB10" s="8"/>
      <c r="AC10" s="9"/>
      <c r="AD10" s="8"/>
      <c r="AE10" s="8"/>
      <c r="AF10" s="9"/>
      <c r="AG10" s="8"/>
      <c r="AH10" s="8"/>
      <c r="AI10" s="9"/>
      <c r="AJ10" s="9"/>
      <c r="AK10" s="8"/>
      <c r="AL10" s="9"/>
      <c r="AM10" s="1"/>
      <c r="AN10" s="1"/>
      <c r="AO10" s="16"/>
      <c r="AP10" s="16"/>
      <c r="AQ10" s="16"/>
      <c r="AR10" s="16"/>
      <c r="AS10" s="16"/>
      <c r="AT10" s="16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57"/>
      <c r="BT10" s="57"/>
      <c r="BU10" s="57"/>
      <c r="BV10" s="57"/>
      <c r="BW10" s="57"/>
      <c r="BX10" s="1"/>
      <c r="BY10" s="1"/>
      <c r="BZ10" s="1"/>
      <c r="CA10" s="1"/>
      <c r="CB10" s="1"/>
      <c r="CC10" s="1"/>
      <c r="CD10" s="10"/>
      <c r="CE10" s="10"/>
      <c r="CF10" s="10" t="s">
        <v>79</v>
      </c>
      <c r="CG10" s="10" t="s">
        <v>79</v>
      </c>
      <c r="CH10" s="10" t="s">
        <v>84</v>
      </c>
      <c r="CI10" s="1"/>
    </row>
    <row r="11" spans="1:106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0"/>
      <c r="N11" s="10"/>
      <c r="O11" s="8"/>
      <c r="P11" s="8"/>
      <c r="Q11" s="8"/>
      <c r="R11" s="8"/>
      <c r="S11" s="8"/>
      <c r="T11" s="8"/>
      <c r="U11" s="8"/>
      <c r="V11" s="8"/>
      <c r="W11" s="9"/>
      <c r="X11" s="8"/>
      <c r="Y11" s="8"/>
      <c r="Z11" s="9"/>
      <c r="AA11" s="8"/>
      <c r="AB11" s="8"/>
      <c r="AC11" s="9"/>
      <c r="AD11" s="8"/>
      <c r="AE11" s="8"/>
      <c r="AF11" s="9"/>
      <c r="AG11" s="8"/>
      <c r="AH11" s="8"/>
      <c r="AI11" s="9"/>
      <c r="AJ11" s="9"/>
      <c r="AK11" s="8"/>
      <c r="AL11" s="9"/>
      <c r="AM11" s="1"/>
      <c r="AN11" s="1"/>
      <c r="AO11" s="16"/>
      <c r="AP11" s="16"/>
      <c r="AQ11" s="16"/>
      <c r="AR11" s="16"/>
      <c r="AS11" s="16"/>
      <c r="AT11" s="16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57"/>
      <c r="BT11" s="57"/>
      <c r="BU11" s="57"/>
      <c r="BV11" s="57"/>
      <c r="BW11" s="57"/>
      <c r="BX11" s="1"/>
      <c r="BY11" s="1"/>
      <c r="BZ11" s="1"/>
      <c r="CA11" s="1"/>
      <c r="CB11" s="1"/>
      <c r="CC11" s="1"/>
      <c r="CD11" s="1"/>
      <c r="CE11" s="1"/>
      <c r="CF11" s="10" t="s">
        <v>80</v>
      </c>
      <c r="CG11" s="10" t="s">
        <v>80</v>
      </c>
      <c r="CH11" s="10" t="s">
        <v>86</v>
      </c>
      <c r="CI11" s="1"/>
    </row>
    <row r="12" spans="1:106" ht="38.25" customHeight="1">
      <c r="A12" s="32" t="s">
        <v>0</v>
      </c>
      <c r="B12" s="2" t="s">
        <v>1</v>
      </c>
      <c r="C12" s="2" t="s">
        <v>2</v>
      </c>
      <c r="D12" s="34" t="s">
        <v>3</v>
      </c>
      <c r="E12" s="2" t="s">
        <v>4</v>
      </c>
      <c r="F12" s="2" t="s">
        <v>5</v>
      </c>
      <c r="G12" s="35" t="s">
        <v>6</v>
      </c>
      <c r="H12" s="35" t="s">
        <v>49</v>
      </c>
      <c r="I12" s="35" t="s">
        <v>55</v>
      </c>
      <c r="J12" s="35" t="s">
        <v>46</v>
      </c>
      <c r="K12" s="35" t="s">
        <v>47</v>
      </c>
      <c r="L12" s="36" t="s">
        <v>145</v>
      </c>
      <c r="M12" s="37" t="s">
        <v>144</v>
      </c>
      <c r="N12" s="38" t="s">
        <v>59</v>
      </c>
      <c r="O12" s="34" t="s">
        <v>134</v>
      </c>
      <c r="P12" s="39" t="s">
        <v>147</v>
      </c>
      <c r="Q12" s="34" t="s">
        <v>61</v>
      </c>
      <c r="R12" s="39" t="s">
        <v>62</v>
      </c>
      <c r="S12" s="34" t="s">
        <v>63</v>
      </c>
      <c r="T12" s="39" t="s">
        <v>64</v>
      </c>
      <c r="U12" s="34" t="s">
        <v>65</v>
      </c>
      <c r="V12" s="39" t="s">
        <v>66</v>
      </c>
      <c r="W12" s="38" t="s">
        <v>60</v>
      </c>
      <c r="X12" s="34" t="s">
        <v>67</v>
      </c>
      <c r="Y12" s="39" t="s">
        <v>68</v>
      </c>
      <c r="Z12" s="38" t="s">
        <v>14</v>
      </c>
      <c r="AA12" s="34" t="s">
        <v>15</v>
      </c>
      <c r="AB12" s="39" t="s">
        <v>16</v>
      </c>
      <c r="AC12" s="38" t="s">
        <v>17</v>
      </c>
      <c r="AD12" s="34" t="s">
        <v>18</v>
      </c>
      <c r="AE12" s="39" t="s">
        <v>19</v>
      </c>
      <c r="AF12" s="38" t="s">
        <v>69</v>
      </c>
      <c r="AG12" s="34" t="s">
        <v>70</v>
      </c>
      <c r="AH12" s="39" t="s">
        <v>71</v>
      </c>
      <c r="AI12" s="38" t="s">
        <v>141</v>
      </c>
      <c r="AJ12" s="54" t="s">
        <v>142</v>
      </c>
      <c r="AK12" s="34" t="s">
        <v>58</v>
      </c>
      <c r="AL12" s="55" t="s">
        <v>57</v>
      </c>
      <c r="AM12" s="34" t="s">
        <v>100</v>
      </c>
      <c r="AN12" s="34" t="s">
        <v>101</v>
      </c>
      <c r="AO12" s="40" t="s">
        <v>105</v>
      </c>
      <c r="AP12" s="40" t="s">
        <v>106</v>
      </c>
      <c r="AQ12" s="40" t="s">
        <v>107</v>
      </c>
      <c r="AR12" s="40" t="s">
        <v>108</v>
      </c>
      <c r="AS12" s="40" t="s">
        <v>109</v>
      </c>
      <c r="AT12" s="40" t="s">
        <v>110</v>
      </c>
      <c r="AU12" s="41" t="s">
        <v>20</v>
      </c>
      <c r="AV12" s="41" t="s">
        <v>111</v>
      </c>
      <c r="AW12" s="41" t="s">
        <v>112</v>
      </c>
      <c r="AX12" s="41" t="s">
        <v>113</v>
      </c>
      <c r="AY12" s="41" t="s">
        <v>114</v>
      </c>
      <c r="AZ12" s="41" t="s">
        <v>115</v>
      </c>
      <c r="BA12" s="41" t="s">
        <v>116</v>
      </c>
      <c r="BB12" s="41" t="s">
        <v>117</v>
      </c>
      <c r="BC12" s="41" t="s">
        <v>118</v>
      </c>
      <c r="BD12" s="41" t="s">
        <v>119</v>
      </c>
      <c r="BE12" s="41" t="s">
        <v>120</v>
      </c>
      <c r="BF12" s="41" t="s">
        <v>121</v>
      </c>
      <c r="BG12" s="41" t="s">
        <v>122</v>
      </c>
      <c r="BH12" s="41" t="s">
        <v>123</v>
      </c>
      <c r="BI12" s="41" t="s">
        <v>124</v>
      </c>
      <c r="BJ12" s="41" t="s">
        <v>125</v>
      </c>
      <c r="BK12" s="41" t="s">
        <v>21</v>
      </c>
      <c r="BL12" s="41" t="s">
        <v>22</v>
      </c>
      <c r="BM12" s="41" t="s">
        <v>23</v>
      </c>
      <c r="BN12" s="41" t="s">
        <v>24</v>
      </c>
      <c r="BO12" s="41" t="s">
        <v>25</v>
      </c>
      <c r="BP12" s="41" t="s">
        <v>102</v>
      </c>
      <c r="BQ12" s="41" t="s">
        <v>26</v>
      </c>
      <c r="BR12" s="41" t="s">
        <v>27</v>
      </c>
      <c r="BS12" s="58" t="s">
        <v>103</v>
      </c>
      <c r="BT12" s="58" t="s">
        <v>104</v>
      </c>
      <c r="BU12" s="63" t="s">
        <v>27</v>
      </c>
      <c r="BV12" s="63" t="s">
        <v>140</v>
      </c>
      <c r="BW12" s="73" t="s">
        <v>137</v>
      </c>
      <c r="BX12" s="66" t="s">
        <v>28</v>
      </c>
      <c r="BY12" s="67" t="s">
        <v>50</v>
      </c>
      <c r="BZ12" s="64" t="s">
        <v>29</v>
      </c>
      <c r="CA12" s="172" t="s">
        <v>126</v>
      </c>
      <c r="CB12" s="173"/>
      <c r="CC12" s="174"/>
      <c r="CD12" s="93"/>
      <c r="CE12" s="93"/>
      <c r="CF12" s="7" t="s">
        <v>81</v>
      </c>
      <c r="CG12" s="7" t="s">
        <v>81</v>
      </c>
      <c r="CH12" s="7" t="s">
        <v>87</v>
      </c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</row>
    <row r="13" spans="1:106">
      <c r="A13" s="33">
        <v>1</v>
      </c>
      <c r="B13" s="3"/>
      <c r="C13" s="3"/>
      <c r="D13" s="3"/>
      <c r="E13" s="143" t="str">
        <f>IF(ISBLANK(D13),"",IF(D13&lt;5,"Under 5",IF(D13&gt;15,"Adult","5-15")))</f>
        <v/>
      </c>
      <c r="F13" s="3"/>
      <c r="G13" s="4"/>
      <c r="H13" s="4"/>
      <c r="I13" s="4"/>
      <c r="J13" s="4"/>
      <c r="K13" s="4"/>
      <c r="L13" s="4"/>
      <c r="M13" s="91"/>
      <c r="N13" s="20"/>
      <c r="O13" s="21"/>
      <c r="P13" s="22"/>
      <c r="Q13" s="21"/>
      <c r="R13" s="22"/>
      <c r="S13" s="21"/>
      <c r="T13" s="22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53"/>
      <c r="AK13" s="21"/>
      <c r="AL13" s="56"/>
      <c r="AM13" s="3"/>
      <c r="AN13" s="3"/>
      <c r="AO13" s="23">
        <f t="shared" ref="AO13:AO76" si="0">IF(P13&lt;&gt;"",IF(T13&gt;P13,1,0),0)</f>
        <v>0</v>
      </c>
      <c r="AP13" s="23">
        <f t="shared" ref="AP13:AP76" si="1">IF(P13&lt;&gt;"",IF(V13&gt;=(0.25*P13),1,0),0)</f>
        <v>0</v>
      </c>
      <c r="AQ13" s="23">
        <f t="shared" ref="AQ13:AQ76" si="2">IF((V13&gt;0),IF( (U13&gt;=37.5),1,0),0)</f>
        <v>0</v>
      </c>
      <c r="AR13" s="23">
        <f t="shared" ref="AR13:AR76" si="3">IF(AND(L13="Day1",R13&gt;0),1,0)</f>
        <v>0</v>
      </c>
      <c r="AS13" s="23">
        <f t="shared" ref="AS13:AS76" si="4">IF(AND(L13="Day2",T13&gt;0),1,0)</f>
        <v>0</v>
      </c>
      <c r="AT13" s="23">
        <f t="shared" ref="AT13:AT76" si="5">IF(AND(L13="Day3",V13&gt;0),1,0)</f>
        <v>0</v>
      </c>
      <c r="AU13" s="24">
        <f t="shared" ref="AU13:AU76" si="6">IF(ROUNDUP((AT13+AS13+AR13+AQ13+AP13+AO13)/6,0)=1,1,0)</f>
        <v>0</v>
      </c>
      <c r="AV13" s="23">
        <f t="shared" ref="AV13:AV76" si="7">IF(AND(L13="Day7",Y13&gt;0),1,0)</f>
        <v>0</v>
      </c>
      <c r="AW13" s="23">
        <f t="shared" ref="AW13:AW76" si="8">IF(AND(L13="Day14",AB13&gt;0),1,0)</f>
        <v>0</v>
      </c>
      <c r="AX13" s="23">
        <f t="shared" ref="AX13:AX76" si="9">IF(AND(L13="Day21",AE13&gt;0),1,0)</f>
        <v>0</v>
      </c>
      <c r="AY13" s="23">
        <f t="shared" ref="AY13:AY76" si="10">IF(AND(L13="Day28",AH13&gt;0),1,0)</f>
        <v>0</v>
      </c>
      <c r="AZ13" s="23">
        <f t="shared" ref="AZ13:AZ76" si="11">IF(AND(OR(L13="Day4",L13="Day5",L13="Day6",L13="Day8",L13="Day9",L13="Day10",L13="Day11",L13="Day12",L13="Day13",L13="Day15",L13="Day16",L13="Day17",L13="Day18",L9="Day19",L13="Day20",L13="Day22",L13="Day23",L13="Day24",L13="Day25",L13="Day26",L13="Day27"),AL13&gt;0),1,0)</f>
        <v>0</v>
      </c>
      <c r="BA13" s="24">
        <f t="shared" ref="BA13:BA76" si="12">IF((Y13&gt;0),IF((X13&gt;=37.5),1,0),0)</f>
        <v>0</v>
      </c>
      <c r="BB13" s="24">
        <f t="shared" ref="BB13:BB76" si="13">IF((AB13&gt;0),IF( (AA13&gt;=37.5),1,0),0)</f>
        <v>0</v>
      </c>
      <c r="BC13" s="24">
        <f t="shared" ref="BC13:BC76" si="14">IF((AE13&gt;0),IF( (AD13&gt;=37.5),1,0),0)</f>
        <v>0</v>
      </c>
      <c r="BD13" s="24">
        <f t="shared" ref="BD13:BD76" si="15">IF((AH13&gt;0),IF( (AG13&gt;=37.5),1,0),0)</f>
        <v>0</v>
      </c>
      <c r="BE13" s="24">
        <f t="shared" ref="BE13:BE76" si="16">IF((AL13&gt;0),IF( (AK13&gt;=37.5),1,0),0)</f>
        <v>0</v>
      </c>
      <c r="BF13" s="24">
        <f t="shared" ref="BF13:BF76" si="17">IF(W13="Y",IF(Y13&gt;0,1,0),0)</f>
        <v>0</v>
      </c>
      <c r="BG13" s="24">
        <f t="shared" ref="BG13:BG76" si="18">IF(Z13="Y",IF(AB13&gt;0,1,0),0)</f>
        <v>0</v>
      </c>
      <c r="BH13" s="24">
        <f t="shared" ref="BH13:BH76" si="19">IF(AC13="Y",IF(AE13&gt;0,1,0),0)</f>
        <v>0</v>
      </c>
      <c r="BI13" s="24">
        <f t="shared" ref="BI13:BI76" si="20">IF(AF13="Y",IF(AH13&gt;0,1,0),0)</f>
        <v>0</v>
      </c>
      <c r="BJ13" s="24">
        <f t="shared" ref="BJ13:BJ76" si="21">IF(AI13="Y",IF(AL13&gt;0,1,0),0)</f>
        <v>0</v>
      </c>
      <c r="BK13" s="24">
        <f t="shared" ref="BK13:BK76" si="22">IF(AU13=0,ROUNDUP((AV13+AW13+AX13+AY13+AZ13+BA13+BB13+BC13+BD13+BE13+BF13+BG13+BH13+BI13+BJ13)/15,0),0)</f>
        <v>0</v>
      </c>
      <c r="BL13" s="24">
        <f t="shared" ref="BL13:BL76" si="23">IF((Y13&gt;0),IF( (X13&lt;37.5),1,0),0)</f>
        <v>0</v>
      </c>
      <c r="BM13" s="24">
        <f t="shared" ref="BM13:BM76" si="24">IF((AB13&gt;0),IF( (AA13&lt;37.5),1,0),0)</f>
        <v>0</v>
      </c>
      <c r="BN13" s="24">
        <f t="shared" ref="BN13:BN76" si="25">IF((AE13&gt;0),IF( (AD13&lt;37.5),1,0),0)</f>
        <v>0</v>
      </c>
      <c r="BO13" s="24">
        <f t="shared" ref="BO13:BO76" si="26">IF((AH13&gt;0),IF( (AG13&lt;37.5),1,0),0)</f>
        <v>0</v>
      </c>
      <c r="BP13" s="24">
        <f t="shared" ref="BP13:BP76" si="27">IF((AL13&gt;0),IF( (AK13&lt;37.5),1,0),0)</f>
        <v>0</v>
      </c>
      <c r="BQ13" s="24">
        <f t="shared" ref="BQ13:BQ76" si="28">IF(AU13=0,ROUNDUP((BL13+BM13+BN13+BO13+BP13)/5,0),0)</f>
        <v>0</v>
      </c>
      <c r="BR13" s="24" t="str">
        <f>IF(AH13&lt;&gt;"",IF(AM13="",IF(AN13="",1-((AU13+BK13+BQ13)),0),0)," ")</f>
        <v xml:space="preserve"> </v>
      </c>
      <c r="BS13" s="74" t="str">
        <f t="shared" ref="BS13:BS76" si="29">IF(AR13&gt;0,"Day1",IF(OR(AO13&gt;0,AS13&gt;0),"Day2",IF(OR(AP13&gt;0,AQ13&gt;0,AT13&gt;0),"Day3",IF(OR(AV13&gt;0,BA13&gt;0,BF13&gt;0,BL13&gt;0),"Day7",IF(OR(AW13&gt;0,BB13&gt;0,BG13&gt;0,BM13&gt;0),"Day14"," ")))))</f>
        <v xml:space="preserve"> </v>
      </c>
      <c r="BT13" s="74" t="str">
        <f t="shared" ref="BT13:BT76" si="30">IF(OR(AX13&gt;0,BC13&gt;0,BH13&gt;0,BN13&gt;0),"Day21",IF(OR(AY13&gt;0,BD13&gt;0,BI13&gt;0,BO13&gt;0),"Day28",IF(OR(AZ13&gt;0,BE13&gt;0,BJ13&gt;0,BP13&gt;0),AJ13," ")))</f>
        <v xml:space="preserve"> </v>
      </c>
      <c r="BU13" s="74" t="str">
        <f t="shared" ref="BU13:BU76" si="31">IF(BR13=1,"Day28"," ")</f>
        <v xml:space="preserve"> </v>
      </c>
      <c r="BV13" s="76" t="str">
        <f t="shared" ref="BV13:BV76" si="32">IF((BS13&lt;&gt;" "),BS13,IF(BT13&lt;&gt;" ",BT13,""))</f>
        <v/>
      </c>
      <c r="BW13" s="75" t="str">
        <f t="shared" ref="BW13:BW76" si="33">IF((AM13&lt;&gt;""),AM13,IF(AN13&lt;&gt;"",AN13,""))</f>
        <v/>
      </c>
      <c r="BX13" s="68" t="str">
        <f t="shared" ref="BX13:BX76" si="34">IF(AU13=1,"ETF",IF(BK13=1,"LCF",IF(BQ13=1,"LPF",IF(BR13=1,"ACPR",IF(AM13&lt;&gt;"","LOSS",IF(AN13&lt;&gt;"","WTH",""))))))</f>
        <v/>
      </c>
      <c r="BY13" s="69" t="str">
        <f t="shared" ref="BY13:BY76" si="35">IF((BS13&lt;&gt;" "),BS13,IF(BT13&lt;&gt;" ",BT13,IF(BU13&lt;&gt;" ",BU13,IF(BW13&lt;&gt;" ",BW13,""))))</f>
        <v/>
      </c>
      <c r="BZ13" s="65"/>
      <c r="CA13" s="70"/>
      <c r="CB13" s="71" t="s">
        <v>136</v>
      </c>
      <c r="CC13" s="71" t="s">
        <v>135</v>
      </c>
      <c r="CD13" s="95"/>
      <c r="CE13" s="1"/>
      <c r="CF13" s="10" t="s">
        <v>82</v>
      </c>
      <c r="CG13" s="10" t="s">
        <v>82</v>
      </c>
      <c r="CH13" s="10" t="s">
        <v>88</v>
      </c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A14" s="33">
        <v>2</v>
      </c>
      <c r="B14" s="3"/>
      <c r="C14" s="3"/>
      <c r="D14" s="3"/>
      <c r="E14" s="143" t="str">
        <f>IF(ISBLANK(D14),"",IF(D14&lt;5,"Under 5",IF(D14&gt;15,"Adult","5-15")))</f>
        <v/>
      </c>
      <c r="F14" s="3"/>
      <c r="G14" s="4"/>
      <c r="H14" s="4"/>
      <c r="I14" s="4"/>
      <c r="J14" s="4"/>
      <c r="K14" s="4"/>
      <c r="L14" s="4"/>
      <c r="M14" s="91"/>
      <c r="N14" s="20"/>
      <c r="O14" s="21"/>
      <c r="P14" s="22"/>
      <c r="Q14" s="21"/>
      <c r="R14" s="22"/>
      <c r="S14" s="21"/>
      <c r="T14" s="22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53"/>
      <c r="AK14" s="21"/>
      <c r="AL14" s="56"/>
      <c r="AM14" s="3"/>
      <c r="AN14" s="3"/>
      <c r="AO14" s="23">
        <f t="shared" si="0"/>
        <v>0</v>
      </c>
      <c r="AP14" s="23">
        <f t="shared" si="1"/>
        <v>0</v>
      </c>
      <c r="AQ14" s="23">
        <f t="shared" si="2"/>
        <v>0</v>
      </c>
      <c r="AR14" s="23">
        <f t="shared" si="3"/>
        <v>0</v>
      </c>
      <c r="AS14" s="23">
        <f t="shared" si="4"/>
        <v>0</v>
      </c>
      <c r="AT14" s="23">
        <f t="shared" si="5"/>
        <v>0</v>
      </c>
      <c r="AU14" s="24">
        <f t="shared" si="6"/>
        <v>0</v>
      </c>
      <c r="AV14" s="23">
        <f t="shared" si="7"/>
        <v>0</v>
      </c>
      <c r="AW14" s="23">
        <f t="shared" si="8"/>
        <v>0</v>
      </c>
      <c r="AX14" s="23">
        <f t="shared" si="9"/>
        <v>0</v>
      </c>
      <c r="AY14" s="23">
        <f t="shared" si="10"/>
        <v>0</v>
      </c>
      <c r="AZ14" s="23">
        <f t="shared" si="11"/>
        <v>0</v>
      </c>
      <c r="BA14" s="24">
        <f t="shared" si="12"/>
        <v>0</v>
      </c>
      <c r="BB14" s="24">
        <f t="shared" si="13"/>
        <v>0</v>
      </c>
      <c r="BC14" s="24">
        <f t="shared" si="14"/>
        <v>0</v>
      </c>
      <c r="BD14" s="24">
        <f t="shared" si="15"/>
        <v>0</v>
      </c>
      <c r="BE14" s="24">
        <f t="shared" si="16"/>
        <v>0</v>
      </c>
      <c r="BF14" s="24">
        <f t="shared" si="17"/>
        <v>0</v>
      </c>
      <c r="BG14" s="24">
        <f t="shared" si="18"/>
        <v>0</v>
      </c>
      <c r="BH14" s="24">
        <f t="shared" si="19"/>
        <v>0</v>
      </c>
      <c r="BI14" s="24">
        <f t="shared" si="20"/>
        <v>0</v>
      </c>
      <c r="BJ14" s="24">
        <f t="shared" si="21"/>
        <v>0</v>
      </c>
      <c r="BK14" s="24">
        <f t="shared" si="22"/>
        <v>0</v>
      </c>
      <c r="BL14" s="24">
        <f t="shared" si="23"/>
        <v>0</v>
      </c>
      <c r="BM14" s="24">
        <f t="shared" si="24"/>
        <v>0</v>
      </c>
      <c r="BN14" s="24">
        <f t="shared" si="25"/>
        <v>0</v>
      </c>
      <c r="BO14" s="24">
        <f t="shared" si="26"/>
        <v>0</v>
      </c>
      <c r="BP14" s="24">
        <f t="shared" si="27"/>
        <v>0</v>
      </c>
      <c r="BQ14" s="24">
        <f t="shared" si="28"/>
        <v>0</v>
      </c>
      <c r="BR14" s="24" t="str">
        <f t="shared" ref="BR14:BR45" si="36">IF(AH14&lt;&gt;"",IF(AM14="",IF(AN14="",1-((AU14+BK14+BQ14)),0),0),"")</f>
        <v/>
      </c>
      <c r="BS14" s="74" t="str">
        <f t="shared" si="29"/>
        <v xml:space="preserve"> </v>
      </c>
      <c r="BT14" s="74" t="str">
        <f t="shared" si="30"/>
        <v xml:space="preserve"> </v>
      </c>
      <c r="BU14" s="74" t="str">
        <f t="shared" si="31"/>
        <v xml:space="preserve"> </v>
      </c>
      <c r="BV14" s="76" t="str">
        <f t="shared" si="32"/>
        <v/>
      </c>
      <c r="BW14" s="75" t="str">
        <f t="shared" si="33"/>
        <v/>
      </c>
      <c r="BX14" s="68" t="str">
        <f t="shared" si="34"/>
        <v/>
      </c>
      <c r="BY14" s="69" t="str">
        <f t="shared" si="35"/>
        <v/>
      </c>
      <c r="BZ14" s="65"/>
      <c r="CA14" s="59" t="s">
        <v>20</v>
      </c>
      <c r="CB14" s="74">
        <f>COUNTIF(BX13:BX212, "ETF")</f>
        <v>0</v>
      </c>
      <c r="CC14" s="92" t="str">
        <f>IFERROR(CB14/CB18,"")</f>
        <v/>
      </c>
      <c r="CD14" s="95"/>
      <c r="CE14" s="1"/>
      <c r="CF14" s="10" t="s">
        <v>83</v>
      </c>
      <c r="CG14" s="10" t="s">
        <v>83</v>
      </c>
      <c r="CH14" s="10" t="s">
        <v>89</v>
      </c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>
      <c r="A15" s="33">
        <v>3</v>
      </c>
      <c r="B15" s="3"/>
      <c r="C15" s="3"/>
      <c r="D15" s="3"/>
      <c r="E15" s="143" t="str">
        <f>IF(ISBLANK(D15),"",IF(D15&lt;5,"Under 5",IF(D15&gt;15,"Adult","5-15")))</f>
        <v/>
      </c>
      <c r="F15" s="3"/>
      <c r="G15" s="4"/>
      <c r="H15" s="4"/>
      <c r="I15" s="4"/>
      <c r="J15" s="4"/>
      <c r="K15" s="4"/>
      <c r="L15" s="4"/>
      <c r="M15" s="91"/>
      <c r="N15" s="20"/>
      <c r="O15" s="21"/>
      <c r="P15" s="22"/>
      <c r="Q15" s="21"/>
      <c r="R15" s="22"/>
      <c r="S15" s="21"/>
      <c r="T15" s="22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53"/>
      <c r="AK15" s="21"/>
      <c r="AL15" s="56"/>
      <c r="AM15" s="3"/>
      <c r="AN15" s="3"/>
      <c r="AO15" s="23">
        <f t="shared" si="0"/>
        <v>0</v>
      </c>
      <c r="AP15" s="23">
        <f t="shared" si="1"/>
        <v>0</v>
      </c>
      <c r="AQ15" s="23">
        <f t="shared" si="2"/>
        <v>0</v>
      </c>
      <c r="AR15" s="23">
        <f t="shared" si="3"/>
        <v>0</v>
      </c>
      <c r="AS15" s="23">
        <f t="shared" si="4"/>
        <v>0</v>
      </c>
      <c r="AT15" s="23">
        <f t="shared" si="5"/>
        <v>0</v>
      </c>
      <c r="AU15" s="24">
        <f t="shared" si="6"/>
        <v>0</v>
      </c>
      <c r="AV15" s="23">
        <f t="shared" si="7"/>
        <v>0</v>
      </c>
      <c r="AW15" s="23">
        <f t="shared" si="8"/>
        <v>0</v>
      </c>
      <c r="AX15" s="23">
        <f t="shared" si="9"/>
        <v>0</v>
      </c>
      <c r="AY15" s="23">
        <f t="shared" si="10"/>
        <v>0</v>
      </c>
      <c r="AZ15" s="23">
        <f t="shared" si="11"/>
        <v>0</v>
      </c>
      <c r="BA15" s="24">
        <f t="shared" si="12"/>
        <v>0</v>
      </c>
      <c r="BB15" s="24">
        <f t="shared" si="13"/>
        <v>0</v>
      </c>
      <c r="BC15" s="24">
        <f t="shared" si="14"/>
        <v>0</v>
      </c>
      <c r="BD15" s="24">
        <f t="shared" si="15"/>
        <v>0</v>
      </c>
      <c r="BE15" s="24">
        <f t="shared" si="16"/>
        <v>0</v>
      </c>
      <c r="BF15" s="24">
        <f t="shared" si="17"/>
        <v>0</v>
      </c>
      <c r="BG15" s="24">
        <f t="shared" si="18"/>
        <v>0</v>
      </c>
      <c r="BH15" s="24">
        <f t="shared" si="19"/>
        <v>0</v>
      </c>
      <c r="BI15" s="24">
        <f t="shared" si="20"/>
        <v>0</v>
      </c>
      <c r="BJ15" s="24">
        <f t="shared" si="21"/>
        <v>0</v>
      </c>
      <c r="BK15" s="24">
        <f t="shared" si="22"/>
        <v>0</v>
      </c>
      <c r="BL15" s="24">
        <f t="shared" si="23"/>
        <v>0</v>
      </c>
      <c r="BM15" s="24">
        <f t="shared" si="24"/>
        <v>0</v>
      </c>
      <c r="BN15" s="24">
        <f t="shared" si="25"/>
        <v>0</v>
      </c>
      <c r="BO15" s="24">
        <f t="shared" si="26"/>
        <v>0</v>
      </c>
      <c r="BP15" s="24">
        <f t="shared" si="27"/>
        <v>0</v>
      </c>
      <c r="BQ15" s="24">
        <f t="shared" si="28"/>
        <v>0</v>
      </c>
      <c r="BR15" s="24" t="str">
        <f t="shared" si="36"/>
        <v/>
      </c>
      <c r="BS15" s="74" t="str">
        <f t="shared" si="29"/>
        <v xml:space="preserve"> </v>
      </c>
      <c r="BT15" s="74" t="str">
        <f t="shared" si="30"/>
        <v xml:space="preserve"> </v>
      </c>
      <c r="BU15" s="74" t="str">
        <f t="shared" si="31"/>
        <v xml:space="preserve"> </v>
      </c>
      <c r="BV15" s="76" t="str">
        <f t="shared" si="32"/>
        <v/>
      </c>
      <c r="BW15" s="75" t="str">
        <f t="shared" si="33"/>
        <v/>
      </c>
      <c r="BX15" s="68" t="str">
        <f t="shared" si="34"/>
        <v/>
      </c>
      <c r="BY15" s="69" t="str">
        <f t="shared" si="35"/>
        <v/>
      </c>
      <c r="BZ15" s="65"/>
      <c r="CA15" s="59" t="s">
        <v>21</v>
      </c>
      <c r="CB15" s="74">
        <f>COUNTIF(BX13:BX212, "LCF")</f>
        <v>0</v>
      </c>
      <c r="CC15" s="92" t="str">
        <f>IFERROR(CB15/CB18,"")</f>
        <v/>
      </c>
      <c r="CD15" s="95"/>
      <c r="CE15" s="1"/>
      <c r="CF15" s="10" t="s">
        <v>84</v>
      </c>
      <c r="CG15" s="10" t="s">
        <v>84</v>
      </c>
      <c r="CH15" s="10" t="s">
        <v>90</v>
      </c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A16" s="33">
        <v>4</v>
      </c>
      <c r="B16" s="3"/>
      <c r="C16" s="3"/>
      <c r="D16" s="3"/>
      <c r="E16" s="143" t="str">
        <f t="shared" ref="E16:E79" si="37">IF(ISBLANK(D16),"",IF(D16&lt;5,"Under 5",IF(D16&gt;15,"Adult","5-15")))</f>
        <v/>
      </c>
      <c r="F16" s="3"/>
      <c r="G16" s="4"/>
      <c r="H16" s="4"/>
      <c r="I16" s="4"/>
      <c r="J16" s="4"/>
      <c r="K16" s="4"/>
      <c r="L16" s="4"/>
      <c r="M16" s="91"/>
      <c r="N16" s="20"/>
      <c r="O16" s="21"/>
      <c r="P16" s="22"/>
      <c r="Q16" s="21"/>
      <c r="R16" s="22"/>
      <c r="S16" s="21"/>
      <c r="T16" s="22"/>
      <c r="U16" s="21"/>
      <c r="V16" s="22"/>
      <c r="W16" s="20"/>
      <c r="X16" s="21"/>
      <c r="Y16" s="22"/>
      <c r="Z16" s="20"/>
      <c r="AA16" s="21"/>
      <c r="AB16" s="22"/>
      <c r="AC16" s="20"/>
      <c r="AD16" s="21"/>
      <c r="AE16" s="22"/>
      <c r="AF16" s="20"/>
      <c r="AG16" s="21"/>
      <c r="AH16" s="22"/>
      <c r="AI16" s="20"/>
      <c r="AJ16" s="53"/>
      <c r="AK16" s="21"/>
      <c r="AL16" s="56"/>
      <c r="AM16" s="3"/>
      <c r="AN16" s="3"/>
      <c r="AO16" s="23">
        <f t="shared" si="0"/>
        <v>0</v>
      </c>
      <c r="AP16" s="23">
        <f t="shared" si="1"/>
        <v>0</v>
      </c>
      <c r="AQ16" s="23">
        <f t="shared" si="2"/>
        <v>0</v>
      </c>
      <c r="AR16" s="23">
        <f t="shared" si="3"/>
        <v>0</v>
      </c>
      <c r="AS16" s="23">
        <f t="shared" si="4"/>
        <v>0</v>
      </c>
      <c r="AT16" s="23">
        <f t="shared" si="5"/>
        <v>0</v>
      </c>
      <c r="AU16" s="24">
        <f t="shared" si="6"/>
        <v>0</v>
      </c>
      <c r="AV16" s="23">
        <f t="shared" si="7"/>
        <v>0</v>
      </c>
      <c r="AW16" s="23">
        <f t="shared" si="8"/>
        <v>0</v>
      </c>
      <c r="AX16" s="23">
        <f t="shared" si="9"/>
        <v>0</v>
      </c>
      <c r="AY16" s="23">
        <f t="shared" si="10"/>
        <v>0</v>
      </c>
      <c r="AZ16" s="23">
        <f t="shared" si="11"/>
        <v>0</v>
      </c>
      <c r="BA16" s="24">
        <f t="shared" si="12"/>
        <v>0</v>
      </c>
      <c r="BB16" s="24">
        <f t="shared" si="13"/>
        <v>0</v>
      </c>
      <c r="BC16" s="24">
        <f t="shared" si="14"/>
        <v>0</v>
      </c>
      <c r="BD16" s="24">
        <f t="shared" si="15"/>
        <v>0</v>
      </c>
      <c r="BE16" s="24">
        <f t="shared" si="16"/>
        <v>0</v>
      </c>
      <c r="BF16" s="24">
        <f t="shared" si="17"/>
        <v>0</v>
      </c>
      <c r="BG16" s="24">
        <f t="shared" si="18"/>
        <v>0</v>
      </c>
      <c r="BH16" s="24">
        <f t="shared" si="19"/>
        <v>0</v>
      </c>
      <c r="BI16" s="24">
        <f t="shared" si="20"/>
        <v>0</v>
      </c>
      <c r="BJ16" s="24">
        <f t="shared" si="21"/>
        <v>0</v>
      </c>
      <c r="BK16" s="24">
        <f t="shared" si="22"/>
        <v>0</v>
      </c>
      <c r="BL16" s="24">
        <f t="shared" si="23"/>
        <v>0</v>
      </c>
      <c r="BM16" s="24">
        <f t="shared" si="24"/>
        <v>0</v>
      </c>
      <c r="BN16" s="24">
        <f t="shared" si="25"/>
        <v>0</v>
      </c>
      <c r="BO16" s="24">
        <f t="shared" si="26"/>
        <v>0</v>
      </c>
      <c r="BP16" s="24">
        <f t="shared" si="27"/>
        <v>0</v>
      </c>
      <c r="BQ16" s="24">
        <f t="shared" si="28"/>
        <v>0</v>
      </c>
      <c r="BR16" s="24" t="str">
        <f t="shared" si="36"/>
        <v/>
      </c>
      <c r="BS16" s="74" t="str">
        <f t="shared" si="29"/>
        <v xml:space="preserve"> </v>
      </c>
      <c r="BT16" s="74" t="str">
        <f t="shared" si="30"/>
        <v xml:space="preserve"> </v>
      </c>
      <c r="BU16" s="74" t="str">
        <f t="shared" si="31"/>
        <v xml:space="preserve"> </v>
      </c>
      <c r="BV16" s="76" t="str">
        <f t="shared" si="32"/>
        <v/>
      </c>
      <c r="BW16" s="75" t="str">
        <f t="shared" si="33"/>
        <v/>
      </c>
      <c r="BX16" s="68" t="str">
        <f t="shared" si="34"/>
        <v/>
      </c>
      <c r="BY16" s="69" t="str">
        <f t="shared" si="35"/>
        <v/>
      </c>
      <c r="BZ16" s="65"/>
      <c r="CA16" s="59" t="s">
        <v>26</v>
      </c>
      <c r="CB16" s="74">
        <f>COUNTIF(BX13:BX212, "LPF")</f>
        <v>0</v>
      </c>
      <c r="CC16" s="92" t="str">
        <f>IFERROR(CB16/CB18,"")</f>
        <v/>
      </c>
      <c r="CD16" s="95"/>
      <c r="CE16" s="1"/>
      <c r="CF16" s="10" t="s">
        <v>85</v>
      </c>
      <c r="CG16" s="10" t="s">
        <v>85</v>
      </c>
      <c r="CH16" s="10" t="s">
        <v>91</v>
      </c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>
      <c r="A17" s="33">
        <v>5</v>
      </c>
      <c r="B17" s="3"/>
      <c r="C17" s="3"/>
      <c r="D17" s="3"/>
      <c r="E17" s="143" t="str">
        <f t="shared" si="37"/>
        <v/>
      </c>
      <c r="F17" s="3"/>
      <c r="G17" s="4"/>
      <c r="H17" s="4"/>
      <c r="I17" s="4"/>
      <c r="J17" s="4"/>
      <c r="K17" s="4"/>
      <c r="L17" s="4"/>
      <c r="M17" s="91"/>
      <c r="N17" s="20"/>
      <c r="O17" s="21"/>
      <c r="P17" s="22"/>
      <c r="Q17" s="21"/>
      <c r="R17" s="22"/>
      <c r="S17" s="21"/>
      <c r="T17" s="22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53"/>
      <c r="AK17" s="21"/>
      <c r="AL17" s="56"/>
      <c r="AM17" s="3"/>
      <c r="AN17" s="3"/>
      <c r="AO17" s="23">
        <f t="shared" si="0"/>
        <v>0</v>
      </c>
      <c r="AP17" s="23">
        <f t="shared" si="1"/>
        <v>0</v>
      </c>
      <c r="AQ17" s="23">
        <f t="shared" si="2"/>
        <v>0</v>
      </c>
      <c r="AR17" s="23">
        <f t="shared" si="3"/>
        <v>0</v>
      </c>
      <c r="AS17" s="23">
        <f t="shared" si="4"/>
        <v>0</v>
      </c>
      <c r="AT17" s="23">
        <f t="shared" si="5"/>
        <v>0</v>
      </c>
      <c r="AU17" s="24">
        <f t="shared" si="6"/>
        <v>0</v>
      </c>
      <c r="AV17" s="23">
        <f t="shared" si="7"/>
        <v>0</v>
      </c>
      <c r="AW17" s="23">
        <f t="shared" si="8"/>
        <v>0</v>
      </c>
      <c r="AX17" s="23">
        <f t="shared" si="9"/>
        <v>0</v>
      </c>
      <c r="AY17" s="23">
        <f t="shared" si="10"/>
        <v>0</v>
      </c>
      <c r="AZ17" s="23">
        <f t="shared" si="11"/>
        <v>0</v>
      </c>
      <c r="BA17" s="24">
        <f t="shared" si="12"/>
        <v>0</v>
      </c>
      <c r="BB17" s="24">
        <f t="shared" si="13"/>
        <v>0</v>
      </c>
      <c r="BC17" s="24">
        <f t="shared" si="14"/>
        <v>0</v>
      </c>
      <c r="BD17" s="24">
        <f t="shared" si="15"/>
        <v>0</v>
      </c>
      <c r="BE17" s="24">
        <f t="shared" si="16"/>
        <v>0</v>
      </c>
      <c r="BF17" s="24">
        <f t="shared" si="17"/>
        <v>0</v>
      </c>
      <c r="BG17" s="24">
        <f t="shared" si="18"/>
        <v>0</v>
      </c>
      <c r="BH17" s="24">
        <f t="shared" si="19"/>
        <v>0</v>
      </c>
      <c r="BI17" s="24">
        <f t="shared" si="20"/>
        <v>0</v>
      </c>
      <c r="BJ17" s="24">
        <f t="shared" si="21"/>
        <v>0</v>
      </c>
      <c r="BK17" s="24">
        <f t="shared" si="22"/>
        <v>0</v>
      </c>
      <c r="BL17" s="24">
        <f t="shared" si="23"/>
        <v>0</v>
      </c>
      <c r="BM17" s="24">
        <f t="shared" si="24"/>
        <v>0</v>
      </c>
      <c r="BN17" s="24">
        <f t="shared" si="25"/>
        <v>0</v>
      </c>
      <c r="BO17" s="24">
        <f t="shared" si="26"/>
        <v>0</v>
      </c>
      <c r="BP17" s="24">
        <f t="shared" si="27"/>
        <v>0</v>
      </c>
      <c r="BQ17" s="24">
        <f t="shared" si="28"/>
        <v>0</v>
      </c>
      <c r="BR17" s="24" t="str">
        <f t="shared" si="36"/>
        <v/>
      </c>
      <c r="BS17" s="74" t="str">
        <f t="shared" si="29"/>
        <v xml:space="preserve"> </v>
      </c>
      <c r="BT17" s="74" t="str">
        <f t="shared" si="30"/>
        <v xml:space="preserve"> </v>
      </c>
      <c r="BU17" s="74" t="str">
        <f t="shared" si="31"/>
        <v xml:space="preserve"> </v>
      </c>
      <c r="BV17" s="76" t="str">
        <f t="shared" si="32"/>
        <v/>
      </c>
      <c r="BW17" s="75" t="str">
        <f t="shared" si="33"/>
        <v/>
      </c>
      <c r="BX17" s="68" t="str">
        <f t="shared" si="34"/>
        <v/>
      </c>
      <c r="BY17" s="69" t="str">
        <f t="shared" si="35"/>
        <v/>
      </c>
      <c r="BZ17" s="65"/>
      <c r="CA17" s="59" t="s">
        <v>27</v>
      </c>
      <c r="CB17" s="74">
        <f>COUNTIF(BX13:BX212, "ACPR")</f>
        <v>0</v>
      </c>
      <c r="CC17" s="92" t="str">
        <f>IFERROR(CB17/CB18,"")</f>
        <v/>
      </c>
      <c r="CD17" s="1"/>
      <c r="CE17" s="1"/>
      <c r="CF17" s="10" t="s">
        <v>86</v>
      </c>
      <c r="CG17" s="10" t="s">
        <v>86</v>
      </c>
      <c r="CH17" s="10" t="s">
        <v>93</v>
      </c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>
      <c r="A18" s="33">
        <v>6</v>
      </c>
      <c r="B18" s="3"/>
      <c r="C18" s="3"/>
      <c r="D18" s="3"/>
      <c r="E18" s="143" t="str">
        <f t="shared" si="37"/>
        <v/>
      </c>
      <c r="F18" s="3"/>
      <c r="G18" s="4"/>
      <c r="H18" s="4"/>
      <c r="I18" s="4"/>
      <c r="J18" s="4"/>
      <c r="K18" s="4"/>
      <c r="L18" s="4"/>
      <c r="M18" s="91"/>
      <c r="N18" s="20"/>
      <c r="O18" s="21"/>
      <c r="P18" s="22"/>
      <c r="Q18" s="21"/>
      <c r="R18" s="22"/>
      <c r="S18" s="21"/>
      <c r="T18" s="22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53"/>
      <c r="AK18" s="21"/>
      <c r="AL18" s="56"/>
      <c r="AM18" s="3"/>
      <c r="AN18" s="3"/>
      <c r="AO18" s="23">
        <f t="shared" si="0"/>
        <v>0</v>
      </c>
      <c r="AP18" s="23">
        <f t="shared" si="1"/>
        <v>0</v>
      </c>
      <c r="AQ18" s="23">
        <f t="shared" si="2"/>
        <v>0</v>
      </c>
      <c r="AR18" s="23">
        <f t="shared" si="3"/>
        <v>0</v>
      </c>
      <c r="AS18" s="23">
        <f t="shared" si="4"/>
        <v>0</v>
      </c>
      <c r="AT18" s="23">
        <f t="shared" si="5"/>
        <v>0</v>
      </c>
      <c r="AU18" s="24">
        <f t="shared" si="6"/>
        <v>0</v>
      </c>
      <c r="AV18" s="23">
        <f t="shared" si="7"/>
        <v>0</v>
      </c>
      <c r="AW18" s="23">
        <f t="shared" si="8"/>
        <v>0</v>
      </c>
      <c r="AX18" s="23">
        <f t="shared" si="9"/>
        <v>0</v>
      </c>
      <c r="AY18" s="23">
        <f t="shared" si="10"/>
        <v>0</v>
      </c>
      <c r="AZ18" s="23">
        <f t="shared" si="11"/>
        <v>0</v>
      </c>
      <c r="BA18" s="24">
        <f t="shared" si="12"/>
        <v>0</v>
      </c>
      <c r="BB18" s="24">
        <f t="shared" si="13"/>
        <v>0</v>
      </c>
      <c r="BC18" s="24">
        <f t="shared" si="14"/>
        <v>0</v>
      </c>
      <c r="BD18" s="24">
        <f t="shared" si="15"/>
        <v>0</v>
      </c>
      <c r="BE18" s="24">
        <f t="shared" si="16"/>
        <v>0</v>
      </c>
      <c r="BF18" s="24">
        <f t="shared" si="17"/>
        <v>0</v>
      </c>
      <c r="BG18" s="24">
        <f t="shared" si="18"/>
        <v>0</v>
      </c>
      <c r="BH18" s="24">
        <f t="shared" si="19"/>
        <v>0</v>
      </c>
      <c r="BI18" s="24">
        <f t="shared" si="20"/>
        <v>0</v>
      </c>
      <c r="BJ18" s="24">
        <f t="shared" si="21"/>
        <v>0</v>
      </c>
      <c r="BK18" s="24">
        <f t="shared" si="22"/>
        <v>0</v>
      </c>
      <c r="BL18" s="24">
        <f t="shared" si="23"/>
        <v>0</v>
      </c>
      <c r="BM18" s="24">
        <f t="shared" si="24"/>
        <v>0</v>
      </c>
      <c r="BN18" s="24">
        <f t="shared" si="25"/>
        <v>0</v>
      </c>
      <c r="BO18" s="24">
        <f t="shared" si="26"/>
        <v>0</v>
      </c>
      <c r="BP18" s="24">
        <f t="shared" si="27"/>
        <v>0</v>
      </c>
      <c r="BQ18" s="24">
        <f t="shared" si="28"/>
        <v>0</v>
      </c>
      <c r="BR18" s="24" t="str">
        <f t="shared" si="36"/>
        <v/>
      </c>
      <c r="BS18" s="74" t="str">
        <f t="shared" si="29"/>
        <v xml:space="preserve"> </v>
      </c>
      <c r="BT18" s="74" t="str">
        <f t="shared" si="30"/>
        <v xml:space="preserve"> </v>
      </c>
      <c r="BU18" s="74" t="str">
        <f t="shared" si="31"/>
        <v xml:space="preserve"> </v>
      </c>
      <c r="BV18" s="76" t="str">
        <f t="shared" si="32"/>
        <v/>
      </c>
      <c r="BW18" s="75" t="str">
        <f t="shared" si="33"/>
        <v/>
      </c>
      <c r="BX18" s="68" t="str">
        <f t="shared" si="34"/>
        <v/>
      </c>
      <c r="BY18" s="69" t="str">
        <f t="shared" si="35"/>
        <v/>
      </c>
      <c r="BZ18" s="65"/>
      <c r="CA18" s="59" t="s">
        <v>143</v>
      </c>
      <c r="CB18" s="74">
        <f>SUM(CB14:CB17)</f>
        <v>0</v>
      </c>
      <c r="CC18" s="89"/>
      <c r="CD18" s="1"/>
      <c r="CE18" s="1"/>
      <c r="CF18" s="10" t="s">
        <v>87</v>
      </c>
      <c r="CG18" s="10" t="s">
        <v>87</v>
      </c>
      <c r="CH18" s="10" t="s">
        <v>94</v>
      </c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>
      <c r="A19" s="33">
        <v>7</v>
      </c>
      <c r="B19" s="3"/>
      <c r="C19" s="3"/>
      <c r="D19" s="3"/>
      <c r="E19" s="143" t="str">
        <f t="shared" si="37"/>
        <v/>
      </c>
      <c r="F19" s="3"/>
      <c r="G19" s="4"/>
      <c r="H19" s="4"/>
      <c r="I19" s="4"/>
      <c r="J19" s="4"/>
      <c r="K19" s="4"/>
      <c r="L19" s="4"/>
      <c r="M19" s="91"/>
      <c r="N19" s="20"/>
      <c r="O19" s="21"/>
      <c r="P19" s="22"/>
      <c r="Q19" s="21"/>
      <c r="R19" s="22"/>
      <c r="S19" s="21"/>
      <c r="T19" s="22"/>
      <c r="U19" s="21"/>
      <c r="V19" s="22"/>
      <c r="W19" s="20"/>
      <c r="X19" s="21"/>
      <c r="Y19" s="22"/>
      <c r="Z19" s="20"/>
      <c r="AA19" s="21"/>
      <c r="AB19" s="22"/>
      <c r="AC19" s="20"/>
      <c r="AD19" s="21"/>
      <c r="AE19" s="22"/>
      <c r="AF19" s="20"/>
      <c r="AG19" s="21"/>
      <c r="AH19" s="22"/>
      <c r="AI19" s="20"/>
      <c r="AJ19" s="53"/>
      <c r="AK19" s="21"/>
      <c r="AL19" s="56"/>
      <c r="AM19" s="3"/>
      <c r="AN19" s="3"/>
      <c r="AO19" s="23">
        <f t="shared" si="0"/>
        <v>0</v>
      </c>
      <c r="AP19" s="23">
        <f t="shared" si="1"/>
        <v>0</v>
      </c>
      <c r="AQ19" s="23">
        <f t="shared" si="2"/>
        <v>0</v>
      </c>
      <c r="AR19" s="23">
        <f t="shared" si="3"/>
        <v>0</v>
      </c>
      <c r="AS19" s="23">
        <f t="shared" si="4"/>
        <v>0</v>
      </c>
      <c r="AT19" s="23">
        <f t="shared" si="5"/>
        <v>0</v>
      </c>
      <c r="AU19" s="24">
        <f t="shared" si="6"/>
        <v>0</v>
      </c>
      <c r="AV19" s="23">
        <f t="shared" si="7"/>
        <v>0</v>
      </c>
      <c r="AW19" s="23">
        <f t="shared" si="8"/>
        <v>0</v>
      </c>
      <c r="AX19" s="23">
        <f t="shared" si="9"/>
        <v>0</v>
      </c>
      <c r="AY19" s="23">
        <f t="shared" si="10"/>
        <v>0</v>
      </c>
      <c r="AZ19" s="23">
        <f t="shared" si="11"/>
        <v>0</v>
      </c>
      <c r="BA19" s="24">
        <f t="shared" si="12"/>
        <v>0</v>
      </c>
      <c r="BB19" s="24">
        <f t="shared" si="13"/>
        <v>0</v>
      </c>
      <c r="BC19" s="24">
        <f t="shared" si="14"/>
        <v>0</v>
      </c>
      <c r="BD19" s="24">
        <f t="shared" si="15"/>
        <v>0</v>
      </c>
      <c r="BE19" s="24">
        <f t="shared" si="16"/>
        <v>0</v>
      </c>
      <c r="BF19" s="24">
        <f t="shared" si="17"/>
        <v>0</v>
      </c>
      <c r="BG19" s="24">
        <f t="shared" si="18"/>
        <v>0</v>
      </c>
      <c r="BH19" s="24">
        <f t="shared" si="19"/>
        <v>0</v>
      </c>
      <c r="BI19" s="24">
        <f t="shared" si="20"/>
        <v>0</v>
      </c>
      <c r="BJ19" s="24">
        <f t="shared" si="21"/>
        <v>0</v>
      </c>
      <c r="BK19" s="24">
        <f t="shared" si="22"/>
        <v>0</v>
      </c>
      <c r="BL19" s="24">
        <f t="shared" si="23"/>
        <v>0</v>
      </c>
      <c r="BM19" s="24">
        <f t="shared" si="24"/>
        <v>0</v>
      </c>
      <c r="BN19" s="24">
        <f t="shared" si="25"/>
        <v>0</v>
      </c>
      <c r="BO19" s="24">
        <f t="shared" si="26"/>
        <v>0</v>
      </c>
      <c r="BP19" s="24">
        <f t="shared" si="27"/>
        <v>0</v>
      </c>
      <c r="BQ19" s="24">
        <f t="shared" si="28"/>
        <v>0</v>
      </c>
      <c r="BR19" s="24" t="str">
        <f t="shared" si="36"/>
        <v/>
      </c>
      <c r="BS19" s="74" t="str">
        <f t="shared" si="29"/>
        <v xml:space="preserve"> </v>
      </c>
      <c r="BT19" s="74" t="str">
        <f t="shared" si="30"/>
        <v xml:space="preserve"> </v>
      </c>
      <c r="BU19" s="74" t="str">
        <f t="shared" si="31"/>
        <v xml:space="preserve"> </v>
      </c>
      <c r="BV19" s="76" t="str">
        <f t="shared" si="32"/>
        <v/>
      </c>
      <c r="BW19" s="75" t="str">
        <f t="shared" si="33"/>
        <v/>
      </c>
      <c r="BX19" s="68" t="str">
        <f t="shared" si="34"/>
        <v/>
      </c>
      <c r="BY19" s="69" t="str">
        <f t="shared" si="35"/>
        <v/>
      </c>
      <c r="BZ19" s="65"/>
      <c r="CA19" s="85" t="s">
        <v>127</v>
      </c>
      <c r="CB19" s="86">
        <f>COUNTIF(BX13:BX213, "WTH")</f>
        <v>0</v>
      </c>
      <c r="CD19" s="1"/>
      <c r="CE19" s="1"/>
      <c r="CF19" s="10" t="s">
        <v>88</v>
      </c>
      <c r="CG19" s="10" t="s">
        <v>88</v>
      </c>
      <c r="CH19" s="10" t="s">
        <v>95</v>
      </c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>
      <c r="A20" s="33">
        <v>8</v>
      </c>
      <c r="B20" s="3"/>
      <c r="C20" s="3"/>
      <c r="D20" s="3"/>
      <c r="E20" s="143" t="str">
        <f t="shared" si="37"/>
        <v/>
      </c>
      <c r="F20" s="3"/>
      <c r="G20" s="4"/>
      <c r="H20" s="4"/>
      <c r="I20" s="4"/>
      <c r="J20" s="4"/>
      <c r="K20" s="4"/>
      <c r="L20" s="4"/>
      <c r="M20" s="91"/>
      <c r="N20" s="20"/>
      <c r="O20" s="21"/>
      <c r="P20" s="22"/>
      <c r="Q20" s="21"/>
      <c r="R20" s="22"/>
      <c r="S20" s="21"/>
      <c r="T20" s="22"/>
      <c r="U20" s="21"/>
      <c r="V20" s="22"/>
      <c r="W20" s="20"/>
      <c r="X20" s="21"/>
      <c r="Y20" s="22"/>
      <c r="Z20" s="20"/>
      <c r="AA20" s="21"/>
      <c r="AB20" s="22"/>
      <c r="AC20" s="20"/>
      <c r="AD20" s="21"/>
      <c r="AE20" s="22"/>
      <c r="AF20" s="20"/>
      <c r="AG20" s="21"/>
      <c r="AH20" s="22"/>
      <c r="AI20" s="20"/>
      <c r="AJ20" s="53"/>
      <c r="AK20" s="21"/>
      <c r="AL20" s="56"/>
      <c r="AM20" s="3"/>
      <c r="AN20" s="3"/>
      <c r="AO20" s="23">
        <f t="shared" si="0"/>
        <v>0</v>
      </c>
      <c r="AP20" s="23">
        <f t="shared" si="1"/>
        <v>0</v>
      </c>
      <c r="AQ20" s="23">
        <f t="shared" si="2"/>
        <v>0</v>
      </c>
      <c r="AR20" s="23">
        <f t="shared" si="3"/>
        <v>0</v>
      </c>
      <c r="AS20" s="23">
        <f t="shared" si="4"/>
        <v>0</v>
      </c>
      <c r="AT20" s="23">
        <f t="shared" si="5"/>
        <v>0</v>
      </c>
      <c r="AU20" s="24">
        <f t="shared" si="6"/>
        <v>0</v>
      </c>
      <c r="AV20" s="23">
        <f t="shared" si="7"/>
        <v>0</v>
      </c>
      <c r="AW20" s="23">
        <f t="shared" si="8"/>
        <v>0</v>
      </c>
      <c r="AX20" s="23">
        <f t="shared" si="9"/>
        <v>0</v>
      </c>
      <c r="AY20" s="23">
        <f t="shared" si="10"/>
        <v>0</v>
      </c>
      <c r="AZ20" s="23">
        <f t="shared" si="11"/>
        <v>0</v>
      </c>
      <c r="BA20" s="24">
        <f t="shared" si="12"/>
        <v>0</v>
      </c>
      <c r="BB20" s="24">
        <f t="shared" si="13"/>
        <v>0</v>
      </c>
      <c r="BC20" s="24">
        <f t="shared" si="14"/>
        <v>0</v>
      </c>
      <c r="BD20" s="24">
        <f t="shared" si="15"/>
        <v>0</v>
      </c>
      <c r="BE20" s="24">
        <f t="shared" si="16"/>
        <v>0</v>
      </c>
      <c r="BF20" s="24">
        <f t="shared" si="17"/>
        <v>0</v>
      </c>
      <c r="BG20" s="24">
        <f t="shared" si="18"/>
        <v>0</v>
      </c>
      <c r="BH20" s="24">
        <f t="shared" si="19"/>
        <v>0</v>
      </c>
      <c r="BI20" s="24">
        <f t="shared" si="20"/>
        <v>0</v>
      </c>
      <c r="BJ20" s="24">
        <f t="shared" si="21"/>
        <v>0</v>
      </c>
      <c r="BK20" s="24">
        <f t="shared" si="22"/>
        <v>0</v>
      </c>
      <c r="BL20" s="24">
        <f t="shared" si="23"/>
        <v>0</v>
      </c>
      <c r="BM20" s="24">
        <f t="shared" si="24"/>
        <v>0</v>
      </c>
      <c r="BN20" s="24">
        <f t="shared" si="25"/>
        <v>0</v>
      </c>
      <c r="BO20" s="24">
        <f t="shared" si="26"/>
        <v>0</v>
      </c>
      <c r="BP20" s="24">
        <f t="shared" si="27"/>
        <v>0</v>
      </c>
      <c r="BQ20" s="24">
        <f t="shared" si="28"/>
        <v>0</v>
      </c>
      <c r="BR20" s="24" t="str">
        <f t="shared" si="36"/>
        <v/>
      </c>
      <c r="BS20" s="74" t="str">
        <f t="shared" si="29"/>
        <v xml:space="preserve"> </v>
      </c>
      <c r="BT20" s="74" t="str">
        <f t="shared" si="30"/>
        <v xml:space="preserve"> </v>
      </c>
      <c r="BU20" s="74" t="str">
        <f t="shared" si="31"/>
        <v xml:space="preserve"> </v>
      </c>
      <c r="BV20" s="76" t="str">
        <f t="shared" si="32"/>
        <v/>
      </c>
      <c r="BW20" s="75" t="str">
        <f t="shared" si="33"/>
        <v/>
      </c>
      <c r="BX20" s="68" t="str">
        <f t="shared" si="34"/>
        <v/>
      </c>
      <c r="BY20" s="69" t="str">
        <f t="shared" si="35"/>
        <v/>
      </c>
      <c r="BZ20" s="65"/>
      <c r="CA20" s="85" t="s">
        <v>56</v>
      </c>
      <c r="CB20" s="86">
        <f>COUNTIF(BX13:BX213, "LOSS")</f>
        <v>0</v>
      </c>
      <c r="CC20" s="90" t="str">
        <f>IFERROR((CB19+CB20)/CB21,"")</f>
        <v/>
      </c>
      <c r="CD20" s="1"/>
      <c r="CE20" s="1"/>
      <c r="CF20" s="10" t="s">
        <v>89</v>
      </c>
      <c r="CG20" s="10" t="s">
        <v>89</v>
      </c>
      <c r="CH20" s="10" t="s">
        <v>96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>
      <c r="A21" s="33">
        <v>9</v>
      </c>
      <c r="B21" s="3"/>
      <c r="C21" s="3"/>
      <c r="D21" s="3"/>
      <c r="E21" s="143" t="str">
        <f t="shared" si="37"/>
        <v/>
      </c>
      <c r="F21" s="3"/>
      <c r="G21" s="4"/>
      <c r="H21" s="4"/>
      <c r="I21" s="4"/>
      <c r="J21" s="4"/>
      <c r="K21" s="4"/>
      <c r="L21" s="4"/>
      <c r="M21" s="91"/>
      <c r="N21" s="20"/>
      <c r="O21" s="21"/>
      <c r="P21" s="22"/>
      <c r="Q21" s="21"/>
      <c r="R21" s="22"/>
      <c r="S21" s="21"/>
      <c r="T21" s="22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53"/>
      <c r="AK21" s="21"/>
      <c r="AL21" s="56"/>
      <c r="AM21" s="3"/>
      <c r="AN21" s="3"/>
      <c r="AO21" s="23">
        <f t="shared" si="0"/>
        <v>0</v>
      </c>
      <c r="AP21" s="23">
        <f t="shared" si="1"/>
        <v>0</v>
      </c>
      <c r="AQ21" s="23">
        <f t="shared" si="2"/>
        <v>0</v>
      </c>
      <c r="AR21" s="23">
        <f t="shared" si="3"/>
        <v>0</v>
      </c>
      <c r="AS21" s="23">
        <f t="shared" si="4"/>
        <v>0</v>
      </c>
      <c r="AT21" s="23">
        <f t="shared" si="5"/>
        <v>0</v>
      </c>
      <c r="AU21" s="24">
        <f t="shared" si="6"/>
        <v>0</v>
      </c>
      <c r="AV21" s="23">
        <f t="shared" si="7"/>
        <v>0</v>
      </c>
      <c r="AW21" s="23">
        <f t="shared" si="8"/>
        <v>0</v>
      </c>
      <c r="AX21" s="23">
        <f t="shared" si="9"/>
        <v>0</v>
      </c>
      <c r="AY21" s="23">
        <f t="shared" si="10"/>
        <v>0</v>
      </c>
      <c r="AZ21" s="23">
        <f t="shared" si="11"/>
        <v>0</v>
      </c>
      <c r="BA21" s="24">
        <f t="shared" si="12"/>
        <v>0</v>
      </c>
      <c r="BB21" s="24">
        <f t="shared" si="13"/>
        <v>0</v>
      </c>
      <c r="BC21" s="24">
        <f t="shared" si="14"/>
        <v>0</v>
      </c>
      <c r="BD21" s="24">
        <f t="shared" si="15"/>
        <v>0</v>
      </c>
      <c r="BE21" s="24">
        <f t="shared" si="16"/>
        <v>0</v>
      </c>
      <c r="BF21" s="24">
        <f t="shared" si="17"/>
        <v>0</v>
      </c>
      <c r="BG21" s="24">
        <f t="shared" si="18"/>
        <v>0</v>
      </c>
      <c r="BH21" s="24">
        <f t="shared" si="19"/>
        <v>0</v>
      </c>
      <c r="BI21" s="24">
        <f t="shared" si="20"/>
        <v>0</v>
      </c>
      <c r="BJ21" s="24">
        <f t="shared" si="21"/>
        <v>0</v>
      </c>
      <c r="BK21" s="24">
        <f t="shared" si="22"/>
        <v>0</v>
      </c>
      <c r="BL21" s="24">
        <f t="shared" si="23"/>
        <v>0</v>
      </c>
      <c r="BM21" s="24">
        <f t="shared" si="24"/>
        <v>0</v>
      </c>
      <c r="BN21" s="24">
        <f t="shared" si="25"/>
        <v>0</v>
      </c>
      <c r="BO21" s="24">
        <f t="shared" si="26"/>
        <v>0</v>
      </c>
      <c r="BP21" s="24">
        <f t="shared" si="27"/>
        <v>0</v>
      </c>
      <c r="BQ21" s="24">
        <f t="shared" si="28"/>
        <v>0</v>
      </c>
      <c r="BR21" s="24" t="str">
        <f t="shared" si="36"/>
        <v/>
      </c>
      <c r="BS21" s="74" t="str">
        <f t="shared" si="29"/>
        <v xml:space="preserve"> </v>
      </c>
      <c r="BT21" s="74" t="str">
        <f t="shared" si="30"/>
        <v xml:space="preserve"> </v>
      </c>
      <c r="BU21" s="74" t="str">
        <f t="shared" si="31"/>
        <v xml:space="preserve"> </v>
      </c>
      <c r="BV21" s="76" t="str">
        <f t="shared" si="32"/>
        <v/>
      </c>
      <c r="BW21" s="75" t="str">
        <f t="shared" si="33"/>
        <v/>
      </c>
      <c r="BX21" s="68" t="str">
        <f t="shared" si="34"/>
        <v/>
      </c>
      <c r="BY21" s="69" t="str">
        <f t="shared" si="35"/>
        <v/>
      </c>
      <c r="BZ21" s="65"/>
      <c r="CA21" s="87" t="s">
        <v>128</v>
      </c>
      <c r="CB21" s="88">
        <f>CB14+CB15+CB16+CB17+CB19+CB20</f>
        <v>0</v>
      </c>
      <c r="CD21" s="1"/>
      <c r="CE21" s="1"/>
      <c r="CF21" s="10" t="s">
        <v>90</v>
      </c>
      <c r="CG21" s="10" t="s">
        <v>90</v>
      </c>
      <c r="CH21" s="10" t="s">
        <v>97</v>
      </c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>
      <c r="A22" s="33">
        <v>10</v>
      </c>
      <c r="B22" s="3"/>
      <c r="C22" s="3"/>
      <c r="D22" s="3"/>
      <c r="E22" s="143" t="str">
        <f t="shared" si="37"/>
        <v/>
      </c>
      <c r="F22" s="3"/>
      <c r="G22" s="4"/>
      <c r="H22" s="4"/>
      <c r="I22" s="4"/>
      <c r="J22" s="4"/>
      <c r="K22" s="4"/>
      <c r="L22" s="4"/>
      <c r="M22" s="91"/>
      <c r="N22" s="20"/>
      <c r="O22" s="21"/>
      <c r="P22" s="22"/>
      <c r="Q22" s="21"/>
      <c r="R22" s="22"/>
      <c r="S22" s="21"/>
      <c r="T22" s="22"/>
      <c r="U22" s="21"/>
      <c r="V22" s="22"/>
      <c r="W22" s="20"/>
      <c r="X22" s="21"/>
      <c r="Y22" s="22"/>
      <c r="Z22" s="20"/>
      <c r="AA22" s="21"/>
      <c r="AB22" s="22"/>
      <c r="AC22" s="20"/>
      <c r="AD22" s="21"/>
      <c r="AE22" s="22"/>
      <c r="AF22" s="20"/>
      <c r="AG22" s="21"/>
      <c r="AH22" s="22"/>
      <c r="AI22" s="20"/>
      <c r="AJ22" s="53"/>
      <c r="AK22" s="21"/>
      <c r="AL22" s="56"/>
      <c r="AM22" s="3"/>
      <c r="AN22" s="3"/>
      <c r="AO22" s="23">
        <f t="shared" si="0"/>
        <v>0</v>
      </c>
      <c r="AP22" s="23">
        <f t="shared" si="1"/>
        <v>0</v>
      </c>
      <c r="AQ22" s="23">
        <f t="shared" si="2"/>
        <v>0</v>
      </c>
      <c r="AR22" s="23">
        <f t="shared" si="3"/>
        <v>0</v>
      </c>
      <c r="AS22" s="23">
        <f t="shared" si="4"/>
        <v>0</v>
      </c>
      <c r="AT22" s="23">
        <f t="shared" si="5"/>
        <v>0</v>
      </c>
      <c r="AU22" s="24">
        <f t="shared" si="6"/>
        <v>0</v>
      </c>
      <c r="AV22" s="23">
        <f t="shared" si="7"/>
        <v>0</v>
      </c>
      <c r="AW22" s="23">
        <f t="shared" si="8"/>
        <v>0</v>
      </c>
      <c r="AX22" s="23">
        <f t="shared" si="9"/>
        <v>0</v>
      </c>
      <c r="AY22" s="23">
        <f t="shared" si="10"/>
        <v>0</v>
      </c>
      <c r="AZ22" s="23">
        <f t="shared" si="11"/>
        <v>0</v>
      </c>
      <c r="BA22" s="24">
        <f t="shared" si="12"/>
        <v>0</v>
      </c>
      <c r="BB22" s="24">
        <f t="shared" si="13"/>
        <v>0</v>
      </c>
      <c r="BC22" s="24">
        <f t="shared" si="14"/>
        <v>0</v>
      </c>
      <c r="BD22" s="24">
        <f t="shared" si="15"/>
        <v>0</v>
      </c>
      <c r="BE22" s="24">
        <f t="shared" si="16"/>
        <v>0</v>
      </c>
      <c r="BF22" s="24">
        <f t="shared" si="17"/>
        <v>0</v>
      </c>
      <c r="BG22" s="24">
        <f t="shared" si="18"/>
        <v>0</v>
      </c>
      <c r="BH22" s="24">
        <f t="shared" si="19"/>
        <v>0</v>
      </c>
      <c r="BI22" s="24">
        <f t="shared" si="20"/>
        <v>0</v>
      </c>
      <c r="BJ22" s="24">
        <f t="shared" si="21"/>
        <v>0</v>
      </c>
      <c r="BK22" s="24">
        <f t="shared" si="22"/>
        <v>0</v>
      </c>
      <c r="BL22" s="24">
        <f t="shared" si="23"/>
        <v>0</v>
      </c>
      <c r="BM22" s="24">
        <f t="shared" si="24"/>
        <v>0</v>
      </c>
      <c r="BN22" s="24">
        <f t="shared" si="25"/>
        <v>0</v>
      </c>
      <c r="BO22" s="24">
        <f t="shared" si="26"/>
        <v>0</v>
      </c>
      <c r="BP22" s="24">
        <f t="shared" si="27"/>
        <v>0</v>
      </c>
      <c r="BQ22" s="24">
        <f t="shared" si="28"/>
        <v>0</v>
      </c>
      <c r="BR22" s="24" t="str">
        <f t="shared" si="36"/>
        <v/>
      </c>
      <c r="BS22" s="74" t="str">
        <f t="shared" si="29"/>
        <v xml:space="preserve"> </v>
      </c>
      <c r="BT22" s="74" t="str">
        <f t="shared" si="30"/>
        <v xml:space="preserve"> </v>
      </c>
      <c r="BU22" s="74" t="str">
        <f t="shared" si="31"/>
        <v xml:space="preserve"> </v>
      </c>
      <c r="BV22" s="76" t="str">
        <f t="shared" si="32"/>
        <v/>
      </c>
      <c r="BW22" s="75" t="str">
        <f t="shared" si="33"/>
        <v/>
      </c>
      <c r="BX22" s="68" t="str">
        <f t="shared" si="34"/>
        <v/>
      </c>
      <c r="BY22" s="69" t="str">
        <f t="shared" si="35"/>
        <v/>
      </c>
      <c r="BZ22" s="65"/>
      <c r="CD22" s="1"/>
      <c r="CE22" s="1"/>
      <c r="CF22" s="10" t="s">
        <v>91</v>
      </c>
      <c r="CG22" s="10" t="s">
        <v>91</v>
      </c>
      <c r="CH22" s="10" t="s">
        <v>98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>
      <c r="A23" s="33">
        <v>11</v>
      </c>
      <c r="B23" s="3"/>
      <c r="C23" s="3"/>
      <c r="D23" s="3"/>
      <c r="E23" s="143" t="str">
        <f t="shared" si="37"/>
        <v/>
      </c>
      <c r="F23" s="3"/>
      <c r="G23" s="4"/>
      <c r="H23" s="4"/>
      <c r="I23" s="4"/>
      <c r="J23" s="4"/>
      <c r="K23" s="4"/>
      <c r="L23" s="4"/>
      <c r="M23" s="91"/>
      <c r="N23" s="20"/>
      <c r="O23" s="21"/>
      <c r="P23" s="22"/>
      <c r="Q23" s="21"/>
      <c r="R23" s="22"/>
      <c r="S23" s="21"/>
      <c r="T23" s="22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53"/>
      <c r="AK23" s="21"/>
      <c r="AL23" s="56"/>
      <c r="AM23" s="3"/>
      <c r="AN23" s="3"/>
      <c r="AO23" s="23">
        <f t="shared" si="0"/>
        <v>0</v>
      </c>
      <c r="AP23" s="23">
        <f t="shared" si="1"/>
        <v>0</v>
      </c>
      <c r="AQ23" s="23">
        <f t="shared" si="2"/>
        <v>0</v>
      </c>
      <c r="AR23" s="23">
        <f t="shared" si="3"/>
        <v>0</v>
      </c>
      <c r="AS23" s="23">
        <f t="shared" si="4"/>
        <v>0</v>
      </c>
      <c r="AT23" s="23">
        <f t="shared" si="5"/>
        <v>0</v>
      </c>
      <c r="AU23" s="24">
        <f t="shared" si="6"/>
        <v>0</v>
      </c>
      <c r="AV23" s="23">
        <f t="shared" si="7"/>
        <v>0</v>
      </c>
      <c r="AW23" s="23">
        <f t="shared" si="8"/>
        <v>0</v>
      </c>
      <c r="AX23" s="23">
        <f t="shared" si="9"/>
        <v>0</v>
      </c>
      <c r="AY23" s="23">
        <f t="shared" si="10"/>
        <v>0</v>
      </c>
      <c r="AZ23" s="23">
        <f t="shared" si="11"/>
        <v>0</v>
      </c>
      <c r="BA23" s="24">
        <f t="shared" si="12"/>
        <v>0</v>
      </c>
      <c r="BB23" s="24">
        <f t="shared" si="13"/>
        <v>0</v>
      </c>
      <c r="BC23" s="24">
        <f t="shared" si="14"/>
        <v>0</v>
      </c>
      <c r="BD23" s="24">
        <f t="shared" si="15"/>
        <v>0</v>
      </c>
      <c r="BE23" s="24">
        <f t="shared" si="16"/>
        <v>0</v>
      </c>
      <c r="BF23" s="24">
        <f t="shared" si="17"/>
        <v>0</v>
      </c>
      <c r="BG23" s="24">
        <f t="shared" si="18"/>
        <v>0</v>
      </c>
      <c r="BH23" s="24">
        <f t="shared" si="19"/>
        <v>0</v>
      </c>
      <c r="BI23" s="24">
        <f t="shared" si="20"/>
        <v>0</v>
      </c>
      <c r="BJ23" s="24">
        <f t="shared" si="21"/>
        <v>0</v>
      </c>
      <c r="BK23" s="24">
        <f t="shared" si="22"/>
        <v>0</v>
      </c>
      <c r="BL23" s="24">
        <f t="shared" si="23"/>
        <v>0</v>
      </c>
      <c r="BM23" s="24">
        <f t="shared" si="24"/>
        <v>0</v>
      </c>
      <c r="BN23" s="24">
        <f t="shared" si="25"/>
        <v>0</v>
      </c>
      <c r="BO23" s="24">
        <f t="shared" si="26"/>
        <v>0</v>
      </c>
      <c r="BP23" s="24">
        <f t="shared" si="27"/>
        <v>0</v>
      </c>
      <c r="BQ23" s="24">
        <f t="shared" si="28"/>
        <v>0</v>
      </c>
      <c r="BR23" s="24" t="str">
        <f t="shared" si="36"/>
        <v/>
      </c>
      <c r="BS23" s="74" t="str">
        <f t="shared" si="29"/>
        <v xml:space="preserve"> </v>
      </c>
      <c r="BT23" s="74" t="str">
        <f t="shared" si="30"/>
        <v xml:space="preserve"> </v>
      </c>
      <c r="BU23" s="74" t="str">
        <f t="shared" si="31"/>
        <v xml:space="preserve"> </v>
      </c>
      <c r="BV23" s="76" t="str">
        <f t="shared" si="32"/>
        <v/>
      </c>
      <c r="BW23" s="75" t="str">
        <f t="shared" si="33"/>
        <v/>
      </c>
      <c r="BX23" s="68" t="str">
        <f t="shared" si="34"/>
        <v/>
      </c>
      <c r="BY23" s="69" t="str">
        <f t="shared" si="35"/>
        <v/>
      </c>
      <c r="BZ23" s="65"/>
      <c r="CD23" s="1"/>
      <c r="CE23" s="1"/>
      <c r="CF23" s="10" t="s">
        <v>92</v>
      </c>
      <c r="CG23" s="10" t="s">
        <v>92</v>
      </c>
      <c r="CH23" s="10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>
      <c r="A24" s="33">
        <v>12</v>
      </c>
      <c r="B24" s="3"/>
      <c r="C24" s="3"/>
      <c r="D24" s="3"/>
      <c r="E24" s="143" t="str">
        <f t="shared" si="37"/>
        <v/>
      </c>
      <c r="F24" s="3"/>
      <c r="G24" s="4"/>
      <c r="H24" s="4"/>
      <c r="I24" s="4"/>
      <c r="J24" s="4"/>
      <c r="K24" s="4"/>
      <c r="L24" s="4"/>
      <c r="M24" s="91"/>
      <c r="N24" s="20"/>
      <c r="O24" s="21"/>
      <c r="P24" s="22"/>
      <c r="Q24" s="21"/>
      <c r="R24" s="22"/>
      <c r="S24" s="21"/>
      <c r="T24" s="22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53"/>
      <c r="AK24" s="21"/>
      <c r="AL24" s="56"/>
      <c r="AM24" s="3"/>
      <c r="AN24" s="3"/>
      <c r="AO24" s="23">
        <f t="shared" si="0"/>
        <v>0</v>
      </c>
      <c r="AP24" s="23">
        <f t="shared" si="1"/>
        <v>0</v>
      </c>
      <c r="AQ24" s="23">
        <f t="shared" si="2"/>
        <v>0</v>
      </c>
      <c r="AR24" s="23">
        <f t="shared" si="3"/>
        <v>0</v>
      </c>
      <c r="AS24" s="23">
        <f t="shared" si="4"/>
        <v>0</v>
      </c>
      <c r="AT24" s="23">
        <f t="shared" si="5"/>
        <v>0</v>
      </c>
      <c r="AU24" s="24">
        <f t="shared" si="6"/>
        <v>0</v>
      </c>
      <c r="AV24" s="23">
        <f t="shared" si="7"/>
        <v>0</v>
      </c>
      <c r="AW24" s="23">
        <f t="shared" si="8"/>
        <v>0</v>
      </c>
      <c r="AX24" s="23">
        <f t="shared" si="9"/>
        <v>0</v>
      </c>
      <c r="AY24" s="23">
        <f t="shared" si="10"/>
        <v>0</v>
      </c>
      <c r="AZ24" s="23">
        <f t="shared" si="11"/>
        <v>0</v>
      </c>
      <c r="BA24" s="24">
        <f t="shared" si="12"/>
        <v>0</v>
      </c>
      <c r="BB24" s="24">
        <f t="shared" si="13"/>
        <v>0</v>
      </c>
      <c r="BC24" s="24">
        <f t="shared" si="14"/>
        <v>0</v>
      </c>
      <c r="BD24" s="24">
        <f t="shared" si="15"/>
        <v>0</v>
      </c>
      <c r="BE24" s="24">
        <f t="shared" si="16"/>
        <v>0</v>
      </c>
      <c r="BF24" s="24">
        <f t="shared" si="17"/>
        <v>0</v>
      </c>
      <c r="BG24" s="24">
        <f t="shared" si="18"/>
        <v>0</v>
      </c>
      <c r="BH24" s="24">
        <f t="shared" si="19"/>
        <v>0</v>
      </c>
      <c r="BI24" s="24">
        <f t="shared" si="20"/>
        <v>0</v>
      </c>
      <c r="BJ24" s="24">
        <f t="shared" si="21"/>
        <v>0</v>
      </c>
      <c r="BK24" s="24">
        <f t="shared" si="22"/>
        <v>0</v>
      </c>
      <c r="BL24" s="24">
        <f t="shared" si="23"/>
        <v>0</v>
      </c>
      <c r="BM24" s="24">
        <f t="shared" si="24"/>
        <v>0</v>
      </c>
      <c r="BN24" s="24">
        <f t="shared" si="25"/>
        <v>0</v>
      </c>
      <c r="BO24" s="24">
        <f t="shared" si="26"/>
        <v>0</v>
      </c>
      <c r="BP24" s="24">
        <f t="shared" si="27"/>
        <v>0</v>
      </c>
      <c r="BQ24" s="24">
        <f t="shared" si="28"/>
        <v>0</v>
      </c>
      <c r="BR24" s="24" t="str">
        <f t="shared" si="36"/>
        <v/>
      </c>
      <c r="BS24" s="74" t="str">
        <f t="shared" si="29"/>
        <v xml:space="preserve"> </v>
      </c>
      <c r="BT24" s="74" t="str">
        <f t="shared" si="30"/>
        <v xml:space="preserve"> </v>
      </c>
      <c r="BU24" s="74" t="str">
        <f t="shared" si="31"/>
        <v xml:space="preserve"> </v>
      </c>
      <c r="BV24" s="76" t="str">
        <f t="shared" si="32"/>
        <v/>
      </c>
      <c r="BW24" s="75" t="str">
        <f t="shared" si="33"/>
        <v/>
      </c>
      <c r="BX24" s="68" t="str">
        <f t="shared" si="34"/>
        <v/>
      </c>
      <c r="BY24" s="69" t="str">
        <f t="shared" si="35"/>
        <v/>
      </c>
      <c r="BZ24" s="65"/>
      <c r="CD24" s="1"/>
      <c r="CE24" s="1"/>
      <c r="CF24" s="10" t="s">
        <v>93</v>
      </c>
      <c r="CG24" s="10" t="s">
        <v>93</v>
      </c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>
      <c r="A25" s="33">
        <v>13</v>
      </c>
      <c r="B25" s="3"/>
      <c r="C25" s="3"/>
      <c r="D25" s="3"/>
      <c r="E25" s="143" t="str">
        <f t="shared" si="37"/>
        <v/>
      </c>
      <c r="F25" s="3"/>
      <c r="G25" s="4"/>
      <c r="H25" s="4"/>
      <c r="I25" s="4"/>
      <c r="J25" s="4"/>
      <c r="K25" s="4"/>
      <c r="L25" s="4"/>
      <c r="M25" s="91"/>
      <c r="N25" s="20"/>
      <c r="O25" s="21"/>
      <c r="P25" s="22"/>
      <c r="Q25" s="21"/>
      <c r="R25" s="22"/>
      <c r="S25" s="21"/>
      <c r="T25" s="22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53"/>
      <c r="AK25" s="21"/>
      <c r="AL25" s="56"/>
      <c r="AM25" s="3"/>
      <c r="AN25" s="3"/>
      <c r="AO25" s="23">
        <f t="shared" si="0"/>
        <v>0</v>
      </c>
      <c r="AP25" s="23">
        <f t="shared" si="1"/>
        <v>0</v>
      </c>
      <c r="AQ25" s="23">
        <f t="shared" si="2"/>
        <v>0</v>
      </c>
      <c r="AR25" s="23">
        <f t="shared" si="3"/>
        <v>0</v>
      </c>
      <c r="AS25" s="23">
        <f t="shared" si="4"/>
        <v>0</v>
      </c>
      <c r="AT25" s="23">
        <f t="shared" si="5"/>
        <v>0</v>
      </c>
      <c r="AU25" s="24">
        <f t="shared" si="6"/>
        <v>0</v>
      </c>
      <c r="AV25" s="23">
        <f t="shared" si="7"/>
        <v>0</v>
      </c>
      <c r="AW25" s="23">
        <f t="shared" si="8"/>
        <v>0</v>
      </c>
      <c r="AX25" s="23">
        <f t="shared" si="9"/>
        <v>0</v>
      </c>
      <c r="AY25" s="23">
        <f t="shared" si="10"/>
        <v>0</v>
      </c>
      <c r="AZ25" s="23">
        <f t="shared" si="11"/>
        <v>0</v>
      </c>
      <c r="BA25" s="24">
        <f t="shared" si="12"/>
        <v>0</v>
      </c>
      <c r="BB25" s="24">
        <f t="shared" si="13"/>
        <v>0</v>
      </c>
      <c r="BC25" s="24">
        <f t="shared" si="14"/>
        <v>0</v>
      </c>
      <c r="BD25" s="24">
        <f t="shared" si="15"/>
        <v>0</v>
      </c>
      <c r="BE25" s="24">
        <f t="shared" si="16"/>
        <v>0</v>
      </c>
      <c r="BF25" s="24">
        <f t="shared" si="17"/>
        <v>0</v>
      </c>
      <c r="BG25" s="24">
        <f t="shared" si="18"/>
        <v>0</v>
      </c>
      <c r="BH25" s="24">
        <f t="shared" si="19"/>
        <v>0</v>
      </c>
      <c r="BI25" s="24">
        <f t="shared" si="20"/>
        <v>0</v>
      </c>
      <c r="BJ25" s="24">
        <f t="shared" si="21"/>
        <v>0</v>
      </c>
      <c r="BK25" s="24">
        <f t="shared" si="22"/>
        <v>0</v>
      </c>
      <c r="BL25" s="24">
        <f t="shared" si="23"/>
        <v>0</v>
      </c>
      <c r="BM25" s="24">
        <f t="shared" si="24"/>
        <v>0</v>
      </c>
      <c r="BN25" s="24">
        <f t="shared" si="25"/>
        <v>0</v>
      </c>
      <c r="BO25" s="24">
        <f t="shared" si="26"/>
        <v>0</v>
      </c>
      <c r="BP25" s="24">
        <f t="shared" si="27"/>
        <v>0</v>
      </c>
      <c r="BQ25" s="24">
        <f t="shared" si="28"/>
        <v>0</v>
      </c>
      <c r="BR25" s="24" t="str">
        <f t="shared" si="36"/>
        <v/>
      </c>
      <c r="BS25" s="74" t="str">
        <f t="shared" si="29"/>
        <v xml:space="preserve"> </v>
      </c>
      <c r="BT25" s="74" t="str">
        <f t="shared" si="30"/>
        <v xml:space="preserve"> </v>
      </c>
      <c r="BU25" s="74" t="str">
        <f t="shared" si="31"/>
        <v xml:space="preserve"> </v>
      </c>
      <c r="BV25" s="76" t="str">
        <f t="shared" si="32"/>
        <v/>
      </c>
      <c r="BW25" s="75" t="str">
        <f t="shared" si="33"/>
        <v/>
      </c>
      <c r="BX25" s="68" t="str">
        <f t="shared" si="34"/>
        <v/>
      </c>
      <c r="BY25" s="69" t="str">
        <f t="shared" si="35"/>
        <v/>
      </c>
      <c r="BZ25" s="65"/>
      <c r="CD25" s="1"/>
      <c r="CE25" s="1"/>
      <c r="CF25" s="10" t="s">
        <v>94</v>
      </c>
      <c r="CG25" s="10" t="s">
        <v>94</v>
      </c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>
      <c r="A26" s="33">
        <v>14</v>
      </c>
      <c r="B26" s="3"/>
      <c r="C26" s="3"/>
      <c r="D26" s="3"/>
      <c r="E26" s="143" t="str">
        <f t="shared" si="37"/>
        <v/>
      </c>
      <c r="F26" s="3"/>
      <c r="G26" s="4"/>
      <c r="H26" s="4"/>
      <c r="I26" s="4"/>
      <c r="J26" s="4"/>
      <c r="K26" s="4"/>
      <c r="L26" s="4"/>
      <c r="M26" s="91"/>
      <c r="N26" s="20"/>
      <c r="O26" s="21"/>
      <c r="P26" s="22"/>
      <c r="Q26" s="21"/>
      <c r="R26" s="22"/>
      <c r="S26" s="21"/>
      <c r="T26" s="22"/>
      <c r="U26" s="21"/>
      <c r="V26" s="22"/>
      <c r="W26" s="20"/>
      <c r="X26" s="21"/>
      <c r="Y26" s="22"/>
      <c r="Z26" s="20"/>
      <c r="AA26" s="21"/>
      <c r="AB26" s="22"/>
      <c r="AC26" s="20"/>
      <c r="AD26" s="21"/>
      <c r="AE26" s="22"/>
      <c r="AF26" s="20"/>
      <c r="AG26" s="21"/>
      <c r="AH26" s="22"/>
      <c r="AI26" s="20"/>
      <c r="AJ26" s="53"/>
      <c r="AK26" s="21"/>
      <c r="AL26" s="56"/>
      <c r="AM26" s="3"/>
      <c r="AN26" s="3"/>
      <c r="AO26" s="23">
        <f t="shared" si="0"/>
        <v>0</v>
      </c>
      <c r="AP26" s="23">
        <f t="shared" si="1"/>
        <v>0</v>
      </c>
      <c r="AQ26" s="23">
        <f t="shared" si="2"/>
        <v>0</v>
      </c>
      <c r="AR26" s="23">
        <f t="shared" si="3"/>
        <v>0</v>
      </c>
      <c r="AS26" s="23">
        <f t="shared" si="4"/>
        <v>0</v>
      </c>
      <c r="AT26" s="23">
        <f t="shared" si="5"/>
        <v>0</v>
      </c>
      <c r="AU26" s="24">
        <f t="shared" si="6"/>
        <v>0</v>
      </c>
      <c r="AV26" s="23">
        <f t="shared" si="7"/>
        <v>0</v>
      </c>
      <c r="AW26" s="23">
        <f t="shared" si="8"/>
        <v>0</v>
      </c>
      <c r="AX26" s="23">
        <f t="shared" si="9"/>
        <v>0</v>
      </c>
      <c r="AY26" s="23">
        <f t="shared" si="10"/>
        <v>0</v>
      </c>
      <c r="AZ26" s="23">
        <f t="shared" si="11"/>
        <v>0</v>
      </c>
      <c r="BA26" s="24">
        <f t="shared" si="12"/>
        <v>0</v>
      </c>
      <c r="BB26" s="24">
        <f t="shared" si="13"/>
        <v>0</v>
      </c>
      <c r="BC26" s="24">
        <f t="shared" si="14"/>
        <v>0</v>
      </c>
      <c r="BD26" s="24">
        <f t="shared" si="15"/>
        <v>0</v>
      </c>
      <c r="BE26" s="24">
        <f t="shared" si="16"/>
        <v>0</v>
      </c>
      <c r="BF26" s="24">
        <f t="shared" si="17"/>
        <v>0</v>
      </c>
      <c r="BG26" s="24">
        <f t="shared" si="18"/>
        <v>0</v>
      </c>
      <c r="BH26" s="24">
        <f t="shared" si="19"/>
        <v>0</v>
      </c>
      <c r="BI26" s="24">
        <f t="shared" si="20"/>
        <v>0</v>
      </c>
      <c r="BJ26" s="24">
        <f t="shared" si="21"/>
        <v>0</v>
      </c>
      <c r="BK26" s="24">
        <f t="shared" si="22"/>
        <v>0</v>
      </c>
      <c r="BL26" s="24">
        <f t="shared" si="23"/>
        <v>0</v>
      </c>
      <c r="BM26" s="24">
        <f t="shared" si="24"/>
        <v>0</v>
      </c>
      <c r="BN26" s="24">
        <f t="shared" si="25"/>
        <v>0</v>
      </c>
      <c r="BO26" s="24">
        <f t="shared" si="26"/>
        <v>0</v>
      </c>
      <c r="BP26" s="24">
        <f t="shared" si="27"/>
        <v>0</v>
      </c>
      <c r="BQ26" s="24">
        <f t="shared" si="28"/>
        <v>0</v>
      </c>
      <c r="BR26" s="24" t="str">
        <f t="shared" si="36"/>
        <v/>
      </c>
      <c r="BS26" s="74" t="str">
        <f t="shared" si="29"/>
        <v xml:space="preserve"> </v>
      </c>
      <c r="BT26" s="74" t="str">
        <f t="shared" si="30"/>
        <v xml:space="preserve"> </v>
      </c>
      <c r="BU26" s="74" t="str">
        <f t="shared" si="31"/>
        <v xml:space="preserve"> </v>
      </c>
      <c r="BV26" s="76" t="str">
        <f t="shared" si="32"/>
        <v/>
      </c>
      <c r="BW26" s="75" t="str">
        <f t="shared" si="33"/>
        <v/>
      </c>
      <c r="BX26" s="68" t="str">
        <f t="shared" si="34"/>
        <v/>
      </c>
      <c r="BY26" s="69" t="str">
        <f t="shared" si="35"/>
        <v/>
      </c>
      <c r="BZ26" s="65"/>
      <c r="CD26" s="1"/>
      <c r="CE26" s="1"/>
      <c r="CF26" s="10" t="s">
        <v>95</v>
      </c>
      <c r="CG26" s="10" t="s">
        <v>95</v>
      </c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>
      <c r="A27" s="33">
        <v>15</v>
      </c>
      <c r="B27" s="3"/>
      <c r="C27" s="3"/>
      <c r="D27" s="3"/>
      <c r="E27" s="143" t="str">
        <f t="shared" si="37"/>
        <v/>
      </c>
      <c r="F27" s="3"/>
      <c r="G27" s="4"/>
      <c r="H27" s="4"/>
      <c r="I27" s="4"/>
      <c r="J27" s="4"/>
      <c r="K27" s="4"/>
      <c r="L27" s="4"/>
      <c r="M27" s="91"/>
      <c r="N27" s="20"/>
      <c r="O27" s="21"/>
      <c r="P27" s="22"/>
      <c r="Q27" s="21"/>
      <c r="R27" s="22"/>
      <c r="S27" s="21"/>
      <c r="T27" s="22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53"/>
      <c r="AK27" s="21"/>
      <c r="AL27" s="56"/>
      <c r="AM27" s="3"/>
      <c r="AN27" s="3"/>
      <c r="AO27" s="23">
        <f t="shared" si="0"/>
        <v>0</v>
      </c>
      <c r="AP27" s="23">
        <f t="shared" si="1"/>
        <v>0</v>
      </c>
      <c r="AQ27" s="23">
        <f t="shared" si="2"/>
        <v>0</v>
      </c>
      <c r="AR27" s="23">
        <f t="shared" si="3"/>
        <v>0</v>
      </c>
      <c r="AS27" s="23">
        <f t="shared" si="4"/>
        <v>0</v>
      </c>
      <c r="AT27" s="23">
        <f t="shared" si="5"/>
        <v>0</v>
      </c>
      <c r="AU27" s="24">
        <f t="shared" si="6"/>
        <v>0</v>
      </c>
      <c r="AV27" s="23">
        <f t="shared" si="7"/>
        <v>0</v>
      </c>
      <c r="AW27" s="23">
        <f t="shared" si="8"/>
        <v>0</v>
      </c>
      <c r="AX27" s="23">
        <f t="shared" si="9"/>
        <v>0</v>
      </c>
      <c r="AY27" s="23">
        <f t="shared" si="10"/>
        <v>0</v>
      </c>
      <c r="AZ27" s="23">
        <f t="shared" si="11"/>
        <v>0</v>
      </c>
      <c r="BA27" s="24">
        <f t="shared" si="12"/>
        <v>0</v>
      </c>
      <c r="BB27" s="24">
        <f t="shared" si="13"/>
        <v>0</v>
      </c>
      <c r="BC27" s="24">
        <f t="shared" si="14"/>
        <v>0</v>
      </c>
      <c r="BD27" s="24">
        <f t="shared" si="15"/>
        <v>0</v>
      </c>
      <c r="BE27" s="24">
        <f t="shared" si="16"/>
        <v>0</v>
      </c>
      <c r="BF27" s="24">
        <f t="shared" si="17"/>
        <v>0</v>
      </c>
      <c r="BG27" s="24">
        <f t="shared" si="18"/>
        <v>0</v>
      </c>
      <c r="BH27" s="24">
        <f t="shared" si="19"/>
        <v>0</v>
      </c>
      <c r="BI27" s="24">
        <f t="shared" si="20"/>
        <v>0</v>
      </c>
      <c r="BJ27" s="24">
        <f t="shared" si="21"/>
        <v>0</v>
      </c>
      <c r="BK27" s="24">
        <f t="shared" si="22"/>
        <v>0</v>
      </c>
      <c r="BL27" s="24">
        <f t="shared" si="23"/>
        <v>0</v>
      </c>
      <c r="BM27" s="24">
        <f t="shared" si="24"/>
        <v>0</v>
      </c>
      <c r="BN27" s="24">
        <f t="shared" si="25"/>
        <v>0</v>
      </c>
      <c r="BO27" s="24">
        <f t="shared" si="26"/>
        <v>0</v>
      </c>
      <c r="BP27" s="24">
        <f t="shared" si="27"/>
        <v>0</v>
      </c>
      <c r="BQ27" s="24">
        <f t="shared" si="28"/>
        <v>0</v>
      </c>
      <c r="BR27" s="24" t="str">
        <f t="shared" si="36"/>
        <v/>
      </c>
      <c r="BS27" s="74" t="str">
        <f t="shared" si="29"/>
        <v xml:space="preserve"> </v>
      </c>
      <c r="BT27" s="74" t="str">
        <f t="shared" si="30"/>
        <v xml:space="preserve"> </v>
      </c>
      <c r="BU27" s="74" t="str">
        <f t="shared" si="31"/>
        <v xml:space="preserve"> </v>
      </c>
      <c r="BV27" s="76" t="str">
        <f t="shared" si="32"/>
        <v/>
      </c>
      <c r="BW27" s="75" t="str">
        <f t="shared" si="33"/>
        <v/>
      </c>
      <c r="BX27" s="68" t="str">
        <f t="shared" si="34"/>
        <v/>
      </c>
      <c r="BY27" s="69" t="str">
        <f t="shared" si="35"/>
        <v/>
      </c>
      <c r="BZ27" s="65"/>
      <c r="CD27" s="1"/>
      <c r="CE27" s="1"/>
      <c r="CF27" s="10" t="s">
        <v>96</v>
      </c>
      <c r="CG27" s="10" t="s">
        <v>96</v>
      </c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>
      <c r="A28" s="33">
        <v>16</v>
      </c>
      <c r="B28" s="3"/>
      <c r="C28" s="3"/>
      <c r="D28" s="3"/>
      <c r="E28" s="143" t="str">
        <f t="shared" si="37"/>
        <v/>
      </c>
      <c r="F28" s="3"/>
      <c r="G28" s="4"/>
      <c r="H28" s="4"/>
      <c r="I28" s="4"/>
      <c r="J28" s="4"/>
      <c r="K28" s="4"/>
      <c r="L28" s="4"/>
      <c r="M28" s="91"/>
      <c r="N28" s="20"/>
      <c r="O28" s="21"/>
      <c r="P28" s="22"/>
      <c r="Q28" s="21"/>
      <c r="R28" s="22"/>
      <c r="S28" s="21"/>
      <c r="T28" s="22"/>
      <c r="U28" s="21"/>
      <c r="V28" s="22"/>
      <c r="W28" s="20"/>
      <c r="X28" s="21"/>
      <c r="Y28" s="22"/>
      <c r="Z28" s="20"/>
      <c r="AA28" s="21"/>
      <c r="AB28" s="22"/>
      <c r="AC28" s="20"/>
      <c r="AD28" s="21"/>
      <c r="AE28" s="22"/>
      <c r="AF28" s="20"/>
      <c r="AG28" s="21"/>
      <c r="AH28" s="22"/>
      <c r="AI28" s="20"/>
      <c r="AJ28" s="53"/>
      <c r="AK28" s="21"/>
      <c r="AL28" s="56"/>
      <c r="AM28" s="3"/>
      <c r="AN28" s="3"/>
      <c r="AO28" s="23">
        <f t="shared" si="0"/>
        <v>0</v>
      </c>
      <c r="AP28" s="23">
        <f t="shared" si="1"/>
        <v>0</v>
      </c>
      <c r="AQ28" s="23">
        <f t="shared" si="2"/>
        <v>0</v>
      </c>
      <c r="AR28" s="23">
        <f t="shared" si="3"/>
        <v>0</v>
      </c>
      <c r="AS28" s="23">
        <f t="shared" si="4"/>
        <v>0</v>
      </c>
      <c r="AT28" s="23">
        <f t="shared" si="5"/>
        <v>0</v>
      </c>
      <c r="AU28" s="24">
        <f t="shared" si="6"/>
        <v>0</v>
      </c>
      <c r="AV28" s="23">
        <f t="shared" si="7"/>
        <v>0</v>
      </c>
      <c r="AW28" s="23">
        <f t="shared" si="8"/>
        <v>0</v>
      </c>
      <c r="AX28" s="23">
        <f t="shared" si="9"/>
        <v>0</v>
      </c>
      <c r="AY28" s="23">
        <f t="shared" si="10"/>
        <v>0</v>
      </c>
      <c r="AZ28" s="23">
        <f t="shared" si="11"/>
        <v>0</v>
      </c>
      <c r="BA28" s="24">
        <f t="shared" si="12"/>
        <v>0</v>
      </c>
      <c r="BB28" s="24">
        <f t="shared" si="13"/>
        <v>0</v>
      </c>
      <c r="BC28" s="24">
        <f t="shared" si="14"/>
        <v>0</v>
      </c>
      <c r="BD28" s="24">
        <f t="shared" si="15"/>
        <v>0</v>
      </c>
      <c r="BE28" s="24">
        <f t="shared" si="16"/>
        <v>0</v>
      </c>
      <c r="BF28" s="24">
        <f t="shared" si="17"/>
        <v>0</v>
      </c>
      <c r="BG28" s="24">
        <f t="shared" si="18"/>
        <v>0</v>
      </c>
      <c r="BH28" s="24">
        <f t="shared" si="19"/>
        <v>0</v>
      </c>
      <c r="BI28" s="24">
        <f t="shared" si="20"/>
        <v>0</v>
      </c>
      <c r="BJ28" s="24">
        <f t="shared" si="21"/>
        <v>0</v>
      </c>
      <c r="BK28" s="24">
        <f t="shared" si="22"/>
        <v>0</v>
      </c>
      <c r="BL28" s="24">
        <f t="shared" si="23"/>
        <v>0</v>
      </c>
      <c r="BM28" s="24">
        <f t="shared" si="24"/>
        <v>0</v>
      </c>
      <c r="BN28" s="24">
        <f t="shared" si="25"/>
        <v>0</v>
      </c>
      <c r="BO28" s="24">
        <f t="shared" si="26"/>
        <v>0</v>
      </c>
      <c r="BP28" s="24">
        <f t="shared" si="27"/>
        <v>0</v>
      </c>
      <c r="BQ28" s="24">
        <f t="shared" si="28"/>
        <v>0</v>
      </c>
      <c r="BR28" s="24" t="str">
        <f t="shared" si="36"/>
        <v/>
      </c>
      <c r="BS28" s="74" t="str">
        <f t="shared" si="29"/>
        <v xml:space="preserve"> </v>
      </c>
      <c r="BT28" s="74" t="str">
        <f t="shared" si="30"/>
        <v xml:space="preserve"> </v>
      </c>
      <c r="BU28" s="74" t="str">
        <f t="shared" si="31"/>
        <v xml:space="preserve"> </v>
      </c>
      <c r="BV28" s="76" t="str">
        <f t="shared" si="32"/>
        <v/>
      </c>
      <c r="BW28" s="75" t="str">
        <f t="shared" si="33"/>
        <v/>
      </c>
      <c r="BX28" s="68" t="str">
        <f t="shared" si="34"/>
        <v/>
      </c>
      <c r="BY28" s="69" t="str">
        <f t="shared" si="35"/>
        <v/>
      </c>
      <c r="BZ28" s="65"/>
      <c r="CD28" s="1"/>
      <c r="CE28" s="1"/>
      <c r="CF28" s="10" t="s">
        <v>97</v>
      </c>
      <c r="CG28" s="10" t="s">
        <v>97</v>
      </c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>
      <c r="A29" s="33">
        <v>17</v>
      </c>
      <c r="B29" s="3"/>
      <c r="C29" s="3"/>
      <c r="D29" s="3"/>
      <c r="E29" s="143" t="str">
        <f t="shared" si="37"/>
        <v/>
      </c>
      <c r="F29" s="3"/>
      <c r="G29" s="4"/>
      <c r="H29" s="4"/>
      <c r="I29" s="4"/>
      <c r="J29" s="4"/>
      <c r="K29" s="4"/>
      <c r="L29" s="4"/>
      <c r="M29" s="91"/>
      <c r="N29" s="20"/>
      <c r="O29" s="21"/>
      <c r="P29" s="22"/>
      <c r="Q29" s="21"/>
      <c r="R29" s="22"/>
      <c r="S29" s="21"/>
      <c r="T29" s="22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53"/>
      <c r="AK29" s="21"/>
      <c r="AL29" s="56"/>
      <c r="AM29" s="3"/>
      <c r="AN29" s="3"/>
      <c r="AO29" s="23">
        <f t="shared" si="0"/>
        <v>0</v>
      </c>
      <c r="AP29" s="23">
        <f t="shared" si="1"/>
        <v>0</v>
      </c>
      <c r="AQ29" s="23">
        <f t="shared" si="2"/>
        <v>0</v>
      </c>
      <c r="AR29" s="23">
        <f t="shared" si="3"/>
        <v>0</v>
      </c>
      <c r="AS29" s="23">
        <f t="shared" si="4"/>
        <v>0</v>
      </c>
      <c r="AT29" s="23">
        <f t="shared" si="5"/>
        <v>0</v>
      </c>
      <c r="AU29" s="24">
        <f t="shared" si="6"/>
        <v>0</v>
      </c>
      <c r="AV29" s="23">
        <f t="shared" si="7"/>
        <v>0</v>
      </c>
      <c r="AW29" s="23">
        <f t="shared" si="8"/>
        <v>0</v>
      </c>
      <c r="AX29" s="23">
        <f t="shared" si="9"/>
        <v>0</v>
      </c>
      <c r="AY29" s="23">
        <f t="shared" si="10"/>
        <v>0</v>
      </c>
      <c r="AZ29" s="23">
        <f t="shared" si="11"/>
        <v>0</v>
      </c>
      <c r="BA29" s="24">
        <f t="shared" si="12"/>
        <v>0</v>
      </c>
      <c r="BB29" s="24">
        <f t="shared" si="13"/>
        <v>0</v>
      </c>
      <c r="BC29" s="24">
        <f t="shared" si="14"/>
        <v>0</v>
      </c>
      <c r="BD29" s="24">
        <f t="shared" si="15"/>
        <v>0</v>
      </c>
      <c r="BE29" s="24">
        <f t="shared" si="16"/>
        <v>0</v>
      </c>
      <c r="BF29" s="24">
        <f t="shared" si="17"/>
        <v>0</v>
      </c>
      <c r="BG29" s="24">
        <f t="shared" si="18"/>
        <v>0</v>
      </c>
      <c r="BH29" s="24">
        <f t="shared" si="19"/>
        <v>0</v>
      </c>
      <c r="BI29" s="24">
        <f t="shared" si="20"/>
        <v>0</v>
      </c>
      <c r="BJ29" s="24">
        <f t="shared" si="21"/>
        <v>0</v>
      </c>
      <c r="BK29" s="24">
        <f t="shared" si="22"/>
        <v>0</v>
      </c>
      <c r="BL29" s="24">
        <f t="shared" si="23"/>
        <v>0</v>
      </c>
      <c r="BM29" s="24">
        <f t="shared" si="24"/>
        <v>0</v>
      </c>
      <c r="BN29" s="24">
        <f t="shared" si="25"/>
        <v>0</v>
      </c>
      <c r="BO29" s="24">
        <f t="shared" si="26"/>
        <v>0</v>
      </c>
      <c r="BP29" s="24">
        <f t="shared" si="27"/>
        <v>0</v>
      </c>
      <c r="BQ29" s="24">
        <f t="shared" si="28"/>
        <v>0</v>
      </c>
      <c r="BR29" s="24" t="str">
        <f t="shared" si="36"/>
        <v/>
      </c>
      <c r="BS29" s="74" t="str">
        <f t="shared" si="29"/>
        <v xml:space="preserve"> </v>
      </c>
      <c r="BT29" s="74" t="str">
        <f t="shared" si="30"/>
        <v xml:space="preserve"> </v>
      </c>
      <c r="BU29" s="74" t="str">
        <f t="shared" si="31"/>
        <v xml:space="preserve"> </v>
      </c>
      <c r="BV29" s="76" t="str">
        <f t="shared" si="32"/>
        <v/>
      </c>
      <c r="BW29" s="75" t="str">
        <f t="shared" si="33"/>
        <v/>
      </c>
      <c r="BX29" s="68" t="str">
        <f t="shared" si="34"/>
        <v/>
      </c>
      <c r="BY29" s="69" t="str">
        <f t="shared" si="35"/>
        <v/>
      </c>
      <c r="BZ29" s="65"/>
      <c r="CD29" s="1"/>
      <c r="CE29" s="1"/>
      <c r="CF29" s="10" t="s">
        <v>98</v>
      </c>
      <c r="CG29" s="10" t="s">
        <v>98</v>
      </c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>
      <c r="A30" s="33">
        <v>18</v>
      </c>
      <c r="B30" s="3"/>
      <c r="C30" s="3"/>
      <c r="D30" s="3"/>
      <c r="E30" s="143" t="str">
        <f t="shared" si="37"/>
        <v/>
      </c>
      <c r="F30" s="3"/>
      <c r="G30" s="4"/>
      <c r="H30" s="4"/>
      <c r="I30" s="4"/>
      <c r="J30" s="4"/>
      <c r="K30" s="4"/>
      <c r="L30" s="4"/>
      <c r="M30" s="91"/>
      <c r="N30" s="20"/>
      <c r="O30" s="21"/>
      <c r="P30" s="22"/>
      <c r="Q30" s="21"/>
      <c r="R30" s="22"/>
      <c r="S30" s="21"/>
      <c r="T30" s="22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53"/>
      <c r="AK30" s="21"/>
      <c r="AL30" s="56"/>
      <c r="AM30" s="3"/>
      <c r="AN30" s="3"/>
      <c r="AO30" s="23">
        <f t="shared" si="0"/>
        <v>0</v>
      </c>
      <c r="AP30" s="23">
        <f t="shared" si="1"/>
        <v>0</v>
      </c>
      <c r="AQ30" s="23">
        <f t="shared" si="2"/>
        <v>0</v>
      </c>
      <c r="AR30" s="23">
        <f t="shared" si="3"/>
        <v>0</v>
      </c>
      <c r="AS30" s="23">
        <f t="shared" si="4"/>
        <v>0</v>
      </c>
      <c r="AT30" s="23">
        <f t="shared" si="5"/>
        <v>0</v>
      </c>
      <c r="AU30" s="24">
        <f t="shared" si="6"/>
        <v>0</v>
      </c>
      <c r="AV30" s="23">
        <f t="shared" si="7"/>
        <v>0</v>
      </c>
      <c r="AW30" s="23">
        <f t="shared" si="8"/>
        <v>0</v>
      </c>
      <c r="AX30" s="23">
        <f t="shared" si="9"/>
        <v>0</v>
      </c>
      <c r="AY30" s="23">
        <f t="shared" si="10"/>
        <v>0</v>
      </c>
      <c r="AZ30" s="23">
        <f t="shared" si="11"/>
        <v>0</v>
      </c>
      <c r="BA30" s="24">
        <f t="shared" si="12"/>
        <v>0</v>
      </c>
      <c r="BB30" s="24">
        <f t="shared" si="13"/>
        <v>0</v>
      </c>
      <c r="BC30" s="24">
        <f t="shared" si="14"/>
        <v>0</v>
      </c>
      <c r="BD30" s="24">
        <f t="shared" si="15"/>
        <v>0</v>
      </c>
      <c r="BE30" s="24">
        <f t="shared" si="16"/>
        <v>0</v>
      </c>
      <c r="BF30" s="24">
        <f t="shared" si="17"/>
        <v>0</v>
      </c>
      <c r="BG30" s="24">
        <f t="shared" si="18"/>
        <v>0</v>
      </c>
      <c r="BH30" s="24">
        <f t="shared" si="19"/>
        <v>0</v>
      </c>
      <c r="BI30" s="24">
        <f t="shared" si="20"/>
        <v>0</v>
      </c>
      <c r="BJ30" s="24">
        <f t="shared" si="21"/>
        <v>0</v>
      </c>
      <c r="BK30" s="24">
        <f t="shared" si="22"/>
        <v>0</v>
      </c>
      <c r="BL30" s="24">
        <f t="shared" si="23"/>
        <v>0</v>
      </c>
      <c r="BM30" s="24">
        <f t="shared" si="24"/>
        <v>0</v>
      </c>
      <c r="BN30" s="24">
        <f t="shared" si="25"/>
        <v>0</v>
      </c>
      <c r="BO30" s="24">
        <f t="shared" si="26"/>
        <v>0</v>
      </c>
      <c r="BP30" s="24">
        <f t="shared" si="27"/>
        <v>0</v>
      </c>
      <c r="BQ30" s="24">
        <f t="shared" si="28"/>
        <v>0</v>
      </c>
      <c r="BR30" s="24" t="str">
        <f t="shared" si="36"/>
        <v/>
      </c>
      <c r="BS30" s="74" t="str">
        <f t="shared" si="29"/>
        <v xml:space="preserve"> </v>
      </c>
      <c r="BT30" s="74" t="str">
        <f t="shared" si="30"/>
        <v xml:space="preserve"> </v>
      </c>
      <c r="BU30" s="74" t="str">
        <f t="shared" si="31"/>
        <v xml:space="preserve"> </v>
      </c>
      <c r="BV30" s="76" t="str">
        <f t="shared" si="32"/>
        <v/>
      </c>
      <c r="BW30" s="75" t="str">
        <f t="shared" si="33"/>
        <v/>
      </c>
      <c r="BX30" s="68" t="str">
        <f t="shared" si="34"/>
        <v/>
      </c>
      <c r="BY30" s="69" t="str">
        <f t="shared" si="35"/>
        <v/>
      </c>
      <c r="BZ30" s="65"/>
      <c r="CD30" s="1"/>
      <c r="CE30" s="1"/>
      <c r="CF30" s="10" t="s">
        <v>99</v>
      </c>
      <c r="CG30" s="10" t="s">
        <v>99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>
      <c r="A31" s="33">
        <v>19</v>
      </c>
      <c r="B31" s="3"/>
      <c r="C31" s="3"/>
      <c r="D31" s="3"/>
      <c r="E31" s="143" t="str">
        <f t="shared" si="37"/>
        <v/>
      </c>
      <c r="F31" s="3"/>
      <c r="G31" s="4"/>
      <c r="H31" s="4"/>
      <c r="I31" s="4"/>
      <c r="J31" s="4"/>
      <c r="K31" s="4"/>
      <c r="L31" s="4"/>
      <c r="M31" s="91"/>
      <c r="N31" s="20"/>
      <c r="O31" s="21"/>
      <c r="P31" s="22"/>
      <c r="Q31" s="21"/>
      <c r="R31" s="22"/>
      <c r="S31" s="21"/>
      <c r="T31" s="22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53"/>
      <c r="AK31" s="21"/>
      <c r="AL31" s="56"/>
      <c r="AM31" s="3"/>
      <c r="AN31" s="3"/>
      <c r="AO31" s="23">
        <f t="shared" si="0"/>
        <v>0</v>
      </c>
      <c r="AP31" s="23">
        <f t="shared" si="1"/>
        <v>0</v>
      </c>
      <c r="AQ31" s="23">
        <f t="shared" si="2"/>
        <v>0</v>
      </c>
      <c r="AR31" s="23">
        <f t="shared" si="3"/>
        <v>0</v>
      </c>
      <c r="AS31" s="23">
        <f t="shared" si="4"/>
        <v>0</v>
      </c>
      <c r="AT31" s="23">
        <f t="shared" si="5"/>
        <v>0</v>
      </c>
      <c r="AU31" s="24">
        <f t="shared" si="6"/>
        <v>0</v>
      </c>
      <c r="AV31" s="23">
        <f t="shared" si="7"/>
        <v>0</v>
      </c>
      <c r="AW31" s="23">
        <f t="shared" si="8"/>
        <v>0</v>
      </c>
      <c r="AX31" s="23">
        <f t="shared" si="9"/>
        <v>0</v>
      </c>
      <c r="AY31" s="23">
        <f t="shared" si="10"/>
        <v>0</v>
      </c>
      <c r="AZ31" s="23">
        <f t="shared" si="11"/>
        <v>0</v>
      </c>
      <c r="BA31" s="24">
        <f t="shared" si="12"/>
        <v>0</v>
      </c>
      <c r="BB31" s="24">
        <f t="shared" si="13"/>
        <v>0</v>
      </c>
      <c r="BC31" s="24">
        <f t="shared" si="14"/>
        <v>0</v>
      </c>
      <c r="BD31" s="24">
        <f t="shared" si="15"/>
        <v>0</v>
      </c>
      <c r="BE31" s="24">
        <f t="shared" si="16"/>
        <v>0</v>
      </c>
      <c r="BF31" s="24">
        <f t="shared" si="17"/>
        <v>0</v>
      </c>
      <c r="BG31" s="24">
        <f t="shared" si="18"/>
        <v>0</v>
      </c>
      <c r="BH31" s="24">
        <f t="shared" si="19"/>
        <v>0</v>
      </c>
      <c r="BI31" s="24">
        <f t="shared" si="20"/>
        <v>0</v>
      </c>
      <c r="BJ31" s="24">
        <f t="shared" si="21"/>
        <v>0</v>
      </c>
      <c r="BK31" s="24">
        <f t="shared" si="22"/>
        <v>0</v>
      </c>
      <c r="BL31" s="24">
        <f t="shared" si="23"/>
        <v>0</v>
      </c>
      <c r="BM31" s="24">
        <f t="shared" si="24"/>
        <v>0</v>
      </c>
      <c r="BN31" s="24">
        <f t="shared" si="25"/>
        <v>0</v>
      </c>
      <c r="BO31" s="24">
        <f t="shared" si="26"/>
        <v>0</v>
      </c>
      <c r="BP31" s="24">
        <f t="shared" si="27"/>
        <v>0</v>
      </c>
      <c r="BQ31" s="24">
        <f t="shared" si="28"/>
        <v>0</v>
      </c>
      <c r="BR31" s="24" t="str">
        <f t="shared" si="36"/>
        <v/>
      </c>
      <c r="BS31" s="74" t="str">
        <f t="shared" si="29"/>
        <v xml:space="preserve"> </v>
      </c>
      <c r="BT31" s="74" t="str">
        <f t="shared" si="30"/>
        <v xml:space="preserve"> </v>
      </c>
      <c r="BU31" s="74" t="str">
        <f t="shared" si="31"/>
        <v xml:space="preserve"> </v>
      </c>
      <c r="BV31" s="76" t="str">
        <f t="shared" si="32"/>
        <v/>
      </c>
      <c r="BW31" s="75" t="str">
        <f t="shared" si="33"/>
        <v/>
      </c>
      <c r="BX31" s="68" t="str">
        <f t="shared" si="34"/>
        <v/>
      </c>
      <c r="BY31" s="69" t="str">
        <f t="shared" si="35"/>
        <v/>
      </c>
      <c r="BZ31" s="65"/>
      <c r="CD31" s="1"/>
      <c r="CE31" s="1"/>
      <c r="CF31" s="10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>
      <c r="A32" s="33">
        <v>20</v>
      </c>
      <c r="B32" s="3"/>
      <c r="C32" s="3"/>
      <c r="D32" s="3"/>
      <c r="E32" s="143" t="str">
        <f t="shared" si="37"/>
        <v/>
      </c>
      <c r="F32" s="3"/>
      <c r="G32" s="4"/>
      <c r="H32" s="4"/>
      <c r="I32" s="4"/>
      <c r="J32" s="4"/>
      <c r="K32" s="4"/>
      <c r="L32" s="4"/>
      <c r="M32" s="91"/>
      <c r="N32" s="20"/>
      <c r="O32" s="21"/>
      <c r="P32" s="22"/>
      <c r="Q32" s="21"/>
      <c r="R32" s="22"/>
      <c r="S32" s="21"/>
      <c r="T32" s="22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53"/>
      <c r="AK32" s="21"/>
      <c r="AL32" s="56"/>
      <c r="AM32" s="3"/>
      <c r="AN32" s="3"/>
      <c r="AO32" s="23">
        <f t="shared" si="0"/>
        <v>0</v>
      </c>
      <c r="AP32" s="23">
        <f t="shared" si="1"/>
        <v>0</v>
      </c>
      <c r="AQ32" s="23">
        <f t="shared" si="2"/>
        <v>0</v>
      </c>
      <c r="AR32" s="23">
        <f t="shared" si="3"/>
        <v>0</v>
      </c>
      <c r="AS32" s="23">
        <f t="shared" si="4"/>
        <v>0</v>
      </c>
      <c r="AT32" s="23">
        <f t="shared" si="5"/>
        <v>0</v>
      </c>
      <c r="AU32" s="24">
        <f t="shared" si="6"/>
        <v>0</v>
      </c>
      <c r="AV32" s="23">
        <f t="shared" si="7"/>
        <v>0</v>
      </c>
      <c r="AW32" s="23">
        <f t="shared" si="8"/>
        <v>0</v>
      </c>
      <c r="AX32" s="23">
        <f t="shared" si="9"/>
        <v>0</v>
      </c>
      <c r="AY32" s="23">
        <f t="shared" si="10"/>
        <v>0</v>
      </c>
      <c r="AZ32" s="23">
        <f t="shared" si="11"/>
        <v>0</v>
      </c>
      <c r="BA32" s="24">
        <f t="shared" si="12"/>
        <v>0</v>
      </c>
      <c r="BB32" s="24">
        <f t="shared" si="13"/>
        <v>0</v>
      </c>
      <c r="BC32" s="24">
        <f t="shared" si="14"/>
        <v>0</v>
      </c>
      <c r="BD32" s="24">
        <f t="shared" si="15"/>
        <v>0</v>
      </c>
      <c r="BE32" s="24">
        <f t="shared" si="16"/>
        <v>0</v>
      </c>
      <c r="BF32" s="24">
        <f t="shared" si="17"/>
        <v>0</v>
      </c>
      <c r="BG32" s="24">
        <f t="shared" si="18"/>
        <v>0</v>
      </c>
      <c r="BH32" s="24">
        <f t="shared" si="19"/>
        <v>0</v>
      </c>
      <c r="BI32" s="24">
        <f t="shared" si="20"/>
        <v>0</v>
      </c>
      <c r="BJ32" s="24">
        <f t="shared" si="21"/>
        <v>0</v>
      </c>
      <c r="BK32" s="24">
        <f t="shared" si="22"/>
        <v>0</v>
      </c>
      <c r="BL32" s="24">
        <f t="shared" si="23"/>
        <v>0</v>
      </c>
      <c r="BM32" s="24">
        <f t="shared" si="24"/>
        <v>0</v>
      </c>
      <c r="BN32" s="24">
        <f t="shared" si="25"/>
        <v>0</v>
      </c>
      <c r="BO32" s="24">
        <f t="shared" si="26"/>
        <v>0</v>
      </c>
      <c r="BP32" s="24">
        <f t="shared" si="27"/>
        <v>0</v>
      </c>
      <c r="BQ32" s="24">
        <f t="shared" si="28"/>
        <v>0</v>
      </c>
      <c r="BR32" s="24" t="str">
        <f t="shared" si="36"/>
        <v/>
      </c>
      <c r="BS32" s="74" t="str">
        <f t="shared" si="29"/>
        <v xml:space="preserve"> </v>
      </c>
      <c r="BT32" s="74" t="str">
        <f t="shared" si="30"/>
        <v xml:space="preserve"> </v>
      </c>
      <c r="BU32" s="74" t="str">
        <f t="shared" si="31"/>
        <v xml:space="preserve"> </v>
      </c>
      <c r="BV32" s="76" t="str">
        <f t="shared" si="32"/>
        <v/>
      </c>
      <c r="BW32" s="75" t="str">
        <f t="shared" si="33"/>
        <v/>
      </c>
      <c r="BX32" s="68" t="str">
        <f t="shared" si="34"/>
        <v/>
      </c>
      <c r="BY32" s="69" t="str">
        <f t="shared" si="35"/>
        <v/>
      </c>
      <c r="BZ32" s="65"/>
      <c r="CD32" s="1"/>
      <c r="CE32" s="1"/>
      <c r="CF32" s="10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>
      <c r="A33" s="33">
        <v>21</v>
      </c>
      <c r="B33" s="3"/>
      <c r="C33" s="3"/>
      <c r="D33" s="3"/>
      <c r="E33" s="143" t="str">
        <f t="shared" si="37"/>
        <v/>
      </c>
      <c r="F33" s="3"/>
      <c r="G33" s="4"/>
      <c r="H33" s="4"/>
      <c r="I33" s="4"/>
      <c r="J33" s="4"/>
      <c r="K33" s="4"/>
      <c r="L33" s="4"/>
      <c r="M33" s="91"/>
      <c r="N33" s="20"/>
      <c r="O33" s="21"/>
      <c r="P33" s="22"/>
      <c r="Q33" s="21"/>
      <c r="R33" s="22"/>
      <c r="S33" s="21"/>
      <c r="T33" s="22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53"/>
      <c r="AK33" s="21"/>
      <c r="AL33" s="56"/>
      <c r="AM33" s="3"/>
      <c r="AN33" s="3"/>
      <c r="AO33" s="23">
        <f t="shared" si="0"/>
        <v>0</v>
      </c>
      <c r="AP33" s="23">
        <f t="shared" si="1"/>
        <v>0</v>
      </c>
      <c r="AQ33" s="23">
        <f t="shared" si="2"/>
        <v>0</v>
      </c>
      <c r="AR33" s="23">
        <f t="shared" si="3"/>
        <v>0</v>
      </c>
      <c r="AS33" s="23">
        <f t="shared" si="4"/>
        <v>0</v>
      </c>
      <c r="AT33" s="23">
        <f t="shared" si="5"/>
        <v>0</v>
      </c>
      <c r="AU33" s="24">
        <f t="shared" si="6"/>
        <v>0</v>
      </c>
      <c r="AV33" s="23">
        <f t="shared" si="7"/>
        <v>0</v>
      </c>
      <c r="AW33" s="23">
        <f t="shared" si="8"/>
        <v>0</v>
      </c>
      <c r="AX33" s="23">
        <f t="shared" si="9"/>
        <v>0</v>
      </c>
      <c r="AY33" s="23">
        <f t="shared" si="10"/>
        <v>0</v>
      </c>
      <c r="AZ33" s="23">
        <f t="shared" si="11"/>
        <v>0</v>
      </c>
      <c r="BA33" s="24">
        <f t="shared" si="12"/>
        <v>0</v>
      </c>
      <c r="BB33" s="24">
        <f t="shared" si="13"/>
        <v>0</v>
      </c>
      <c r="BC33" s="24">
        <f t="shared" si="14"/>
        <v>0</v>
      </c>
      <c r="BD33" s="24">
        <f t="shared" si="15"/>
        <v>0</v>
      </c>
      <c r="BE33" s="24">
        <f t="shared" si="16"/>
        <v>0</v>
      </c>
      <c r="BF33" s="24">
        <f t="shared" si="17"/>
        <v>0</v>
      </c>
      <c r="BG33" s="24">
        <f t="shared" si="18"/>
        <v>0</v>
      </c>
      <c r="BH33" s="24">
        <f t="shared" si="19"/>
        <v>0</v>
      </c>
      <c r="BI33" s="24">
        <f t="shared" si="20"/>
        <v>0</v>
      </c>
      <c r="BJ33" s="24">
        <f t="shared" si="21"/>
        <v>0</v>
      </c>
      <c r="BK33" s="24">
        <f t="shared" si="22"/>
        <v>0</v>
      </c>
      <c r="BL33" s="24">
        <f t="shared" si="23"/>
        <v>0</v>
      </c>
      <c r="BM33" s="24">
        <f t="shared" si="24"/>
        <v>0</v>
      </c>
      <c r="BN33" s="24">
        <f t="shared" si="25"/>
        <v>0</v>
      </c>
      <c r="BO33" s="24">
        <f t="shared" si="26"/>
        <v>0</v>
      </c>
      <c r="BP33" s="24">
        <f t="shared" si="27"/>
        <v>0</v>
      </c>
      <c r="BQ33" s="24">
        <f t="shared" si="28"/>
        <v>0</v>
      </c>
      <c r="BR33" s="24" t="str">
        <f t="shared" si="36"/>
        <v/>
      </c>
      <c r="BS33" s="74" t="str">
        <f t="shared" si="29"/>
        <v xml:space="preserve"> </v>
      </c>
      <c r="BT33" s="74" t="str">
        <f t="shared" si="30"/>
        <v xml:space="preserve"> </v>
      </c>
      <c r="BU33" s="74" t="str">
        <f t="shared" si="31"/>
        <v xml:space="preserve"> </v>
      </c>
      <c r="BV33" s="76" t="str">
        <f t="shared" si="32"/>
        <v/>
      </c>
      <c r="BW33" s="75" t="str">
        <f t="shared" si="33"/>
        <v/>
      </c>
      <c r="BX33" s="68" t="str">
        <f t="shared" si="34"/>
        <v/>
      </c>
      <c r="BY33" s="69" t="str">
        <f t="shared" si="35"/>
        <v/>
      </c>
      <c r="BZ33" s="65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>
      <c r="A34" s="33">
        <v>22</v>
      </c>
      <c r="B34" s="3"/>
      <c r="C34" s="3"/>
      <c r="D34" s="3"/>
      <c r="E34" s="143" t="str">
        <f t="shared" si="37"/>
        <v/>
      </c>
      <c r="F34" s="3"/>
      <c r="G34" s="4"/>
      <c r="H34" s="4"/>
      <c r="I34" s="4"/>
      <c r="J34" s="4"/>
      <c r="K34" s="4"/>
      <c r="L34" s="4"/>
      <c r="M34" s="91"/>
      <c r="N34" s="20"/>
      <c r="O34" s="21"/>
      <c r="P34" s="22"/>
      <c r="Q34" s="21"/>
      <c r="R34" s="22"/>
      <c r="S34" s="21"/>
      <c r="T34" s="22"/>
      <c r="U34" s="21"/>
      <c r="V34" s="22"/>
      <c r="W34" s="20"/>
      <c r="X34" s="21"/>
      <c r="Y34" s="22"/>
      <c r="Z34" s="20"/>
      <c r="AA34" s="21"/>
      <c r="AB34" s="22"/>
      <c r="AC34" s="20"/>
      <c r="AD34" s="21"/>
      <c r="AE34" s="22"/>
      <c r="AF34" s="20"/>
      <c r="AG34" s="21"/>
      <c r="AH34" s="22"/>
      <c r="AI34" s="20"/>
      <c r="AJ34" s="53"/>
      <c r="AK34" s="21"/>
      <c r="AL34" s="56"/>
      <c r="AM34" s="3"/>
      <c r="AN34" s="3"/>
      <c r="AO34" s="23">
        <f t="shared" si="0"/>
        <v>0</v>
      </c>
      <c r="AP34" s="23">
        <f t="shared" si="1"/>
        <v>0</v>
      </c>
      <c r="AQ34" s="23">
        <f t="shared" si="2"/>
        <v>0</v>
      </c>
      <c r="AR34" s="23">
        <f t="shared" si="3"/>
        <v>0</v>
      </c>
      <c r="AS34" s="23">
        <f t="shared" si="4"/>
        <v>0</v>
      </c>
      <c r="AT34" s="23">
        <f t="shared" si="5"/>
        <v>0</v>
      </c>
      <c r="AU34" s="24">
        <f t="shared" si="6"/>
        <v>0</v>
      </c>
      <c r="AV34" s="23">
        <f t="shared" si="7"/>
        <v>0</v>
      </c>
      <c r="AW34" s="23">
        <f t="shared" si="8"/>
        <v>0</v>
      </c>
      <c r="AX34" s="23">
        <f t="shared" si="9"/>
        <v>0</v>
      </c>
      <c r="AY34" s="23">
        <f t="shared" si="10"/>
        <v>0</v>
      </c>
      <c r="AZ34" s="23">
        <f t="shared" si="11"/>
        <v>0</v>
      </c>
      <c r="BA34" s="24">
        <f t="shared" si="12"/>
        <v>0</v>
      </c>
      <c r="BB34" s="24">
        <f t="shared" si="13"/>
        <v>0</v>
      </c>
      <c r="BC34" s="24">
        <f t="shared" si="14"/>
        <v>0</v>
      </c>
      <c r="BD34" s="24">
        <f t="shared" si="15"/>
        <v>0</v>
      </c>
      <c r="BE34" s="24">
        <f t="shared" si="16"/>
        <v>0</v>
      </c>
      <c r="BF34" s="24">
        <f t="shared" si="17"/>
        <v>0</v>
      </c>
      <c r="BG34" s="24">
        <f t="shared" si="18"/>
        <v>0</v>
      </c>
      <c r="BH34" s="24">
        <f t="shared" si="19"/>
        <v>0</v>
      </c>
      <c r="BI34" s="24">
        <f t="shared" si="20"/>
        <v>0</v>
      </c>
      <c r="BJ34" s="24">
        <f t="shared" si="21"/>
        <v>0</v>
      </c>
      <c r="BK34" s="24">
        <f t="shared" si="22"/>
        <v>0</v>
      </c>
      <c r="BL34" s="24">
        <f t="shared" si="23"/>
        <v>0</v>
      </c>
      <c r="BM34" s="24">
        <f t="shared" si="24"/>
        <v>0</v>
      </c>
      <c r="BN34" s="24">
        <f t="shared" si="25"/>
        <v>0</v>
      </c>
      <c r="BO34" s="24">
        <f t="shared" si="26"/>
        <v>0</v>
      </c>
      <c r="BP34" s="24">
        <f t="shared" si="27"/>
        <v>0</v>
      </c>
      <c r="BQ34" s="24">
        <f t="shared" si="28"/>
        <v>0</v>
      </c>
      <c r="BR34" s="24" t="str">
        <f t="shared" si="36"/>
        <v/>
      </c>
      <c r="BS34" s="74" t="str">
        <f t="shared" si="29"/>
        <v xml:space="preserve"> </v>
      </c>
      <c r="BT34" s="74" t="str">
        <f t="shared" si="30"/>
        <v xml:space="preserve"> </v>
      </c>
      <c r="BU34" s="74" t="str">
        <f t="shared" si="31"/>
        <v xml:space="preserve"> </v>
      </c>
      <c r="BV34" s="76" t="str">
        <f t="shared" si="32"/>
        <v/>
      </c>
      <c r="BW34" s="75" t="str">
        <f t="shared" si="33"/>
        <v/>
      </c>
      <c r="BX34" s="68" t="str">
        <f t="shared" si="34"/>
        <v/>
      </c>
      <c r="BY34" s="69" t="str">
        <f t="shared" si="35"/>
        <v/>
      </c>
      <c r="BZ34" s="65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>
      <c r="A35" s="33">
        <v>23</v>
      </c>
      <c r="B35" s="3"/>
      <c r="C35" s="3"/>
      <c r="D35" s="3"/>
      <c r="E35" s="143" t="str">
        <f t="shared" si="37"/>
        <v/>
      </c>
      <c r="F35" s="3"/>
      <c r="G35" s="4"/>
      <c r="H35" s="4"/>
      <c r="I35" s="4"/>
      <c r="J35" s="4"/>
      <c r="K35" s="4"/>
      <c r="L35" s="4"/>
      <c r="M35" s="91"/>
      <c r="N35" s="20"/>
      <c r="O35" s="21"/>
      <c r="P35" s="22"/>
      <c r="Q35" s="21"/>
      <c r="R35" s="22"/>
      <c r="S35" s="21"/>
      <c r="T35" s="22"/>
      <c r="U35" s="21"/>
      <c r="V35" s="22"/>
      <c r="W35" s="20"/>
      <c r="X35" s="21"/>
      <c r="Y35" s="22"/>
      <c r="Z35" s="20"/>
      <c r="AA35" s="21"/>
      <c r="AB35" s="22"/>
      <c r="AC35" s="20"/>
      <c r="AD35" s="21"/>
      <c r="AE35" s="22"/>
      <c r="AF35" s="20"/>
      <c r="AG35" s="21"/>
      <c r="AH35" s="22"/>
      <c r="AI35" s="20"/>
      <c r="AJ35" s="53"/>
      <c r="AK35" s="21"/>
      <c r="AL35" s="56"/>
      <c r="AM35" s="3"/>
      <c r="AN35" s="3"/>
      <c r="AO35" s="23">
        <f t="shared" si="0"/>
        <v>0</v>
      </c>
      <c r="AP35" s="23">
        <f t="shared" si="1"/>
        <v>0</v>
      </c>
      <c r="AQ35" s="23">
        <f t="shared" si="2"/>
        <v>0</v>
      </c>
      <c r="AR35" s="23">
        <f t="shared" si="3"/>
        <v>0</v>
      </c>
      <c r="AS35" s="23">
        <f t="shared" si="4"/>
        <v>0</v>
      </c>
      <c r="AT35" s="23">
        <f t="shared" si="5"/>
        <v>0</v>
      </c>
      <c r="AU35" s="24">
        <f t="shared" si="6"/>
        <v>0</v>
      </c>
      <c r="AV35" s="23">
        <f t="shared" si="7"/>
        <v>0</v>
      </c>
      <c r="AW35" s="23">
        <f t="shared" si="8"/>
        <v>0</v>
      </c>
      <c r="AX35" s="23">
        <f t="shared" si="9"/>
        <v>0</v>
      </c>
      <c r="AY35" s="23">
        <f t="shared" si="10"/>
        <v>0</v>
      </c>
      <c r="AZ35" s="23">
        <f t="shared" si="11"/>
        <v>0</v>
      </c>
      <c r="BA35" s="24">
        <f t="shared" si="12"/>
        <v>0</v>
      </c>
      <c r="BB35" s="24">
        <f t="shared" si="13"/>
        <v>0</v>
      </c>
      <c r="BC35" s="24">
        <f t="shared" si="14"/>
        <v>0</v>
      </c>
      <c r="BD35" s="24">
        <f t="shared" si="15"/>
        <v>0</v>
      </c>
      <c r="BE35" s="24">
        <f t="shared" si="16"/>
        <v>0</v>
      </c>
      <c r="BF35" s="24">
        <f t="shared" si="17"/>
        <v>0</v>
      </c>
      <c r="BG35" s="24">
        <f t="shared" si="18"/>
        <v>0</v>
      </c>
      <c r="BH35" s="24">
        <f t="shared" si="19"/>
        <v>0</v>
      </c>
      <c r="BI35" s="24">
        <f t="shared" si="20"/>
        <v>0</v>
      </c>
      <c r="BJ35" s="24">
        <f t="shared" si="21"/>
        <v>0</v>
      </c>
      <c r="BK35" s="24">
        <f t="shared" si="22"/>
        <v>0</v>
      </c>
      <c r="BL35" s="24">
        <f t="shared" si="23"/>
        <v>0</v>
      </c>
      <c r="BM35" s="24">
        <f t="shared" si="24"/>
        <v>0</v>
      </c>
      <c r="BN35" s="24">
        <f t="shared" si="25"/>
        <v>0</v>
      </c>
      <c r="BO35" s="24">
        <f t="shared" si="26"/>
        <v>0</v>
      </c>
      <c r="BP35" s="24">
        <f t="shared" si="27"/>
        <v>0</v>
      </c>
      <c r="BQ35" s="24">
        <f t="shared" si="28"/>
        <v>0</v>
      </c>
      <c r="BR35" s="24" t="str">
        <f t="shared" si="36"/>
        <v/>
      </c>
      <c r="BS35" s="74" t="str">
        <f t="shared" si="29"/>
        <v xml:space="preserve"> </v>
      </c>
      <c r="BT35" s="74" t="str">
        <f t="shared" si="30"/>
        <v xml:space="preserve"> </v>
      </c>
      <c r="BU35" s="74" t="str">
        <f t="shared" si="31"/>
        <v xml:space="preserve"> </v>
      </c>
      <c r="BV35" s="76" t="str">
        <f t="shared" si="32"/>
        <v/>
      </c>
      <c r="BW35" s="75" t="str">
        <f t="shared" si="33"/>
        <v/>
      </c>
      <c r="BX35" s="68" t="str">
        <f t="shared" si="34"/>
        <v/>
      </c>
      <c r="BY35" s="69" t="str">
        <f t="shared" si="35"/>
        <v/>
      </c>
      <c r="BZ35" s="65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>
      <c r="A36" s="33">
        <v>24</v>
      </c>
      <c r="B36" s="3"/>
      <c r="C36" s="3"/>
      <c r="D36" s="3"/>
      <c r="E36" s="143" t="str">
        <f t="shared" si="37"/>
        <v/>
      </c>
      <c r="F36" s="3"/>
      <c r="G36" s="4"/>
      <c r="H36" s="4"/>
      <c r="I36" s="4"/>
      <c r="J36" s="4"/>
      <c r="K36" s="4"/>
      <c r="L36" s="4"/>
      <c r="M36" s="91"/>
      <c r="N36" s="20"/>
      <c r="O36" s="21"/>
      <c r="P36" s="22"/>
      <c r="Q36" s="21"/>
      <c r="R36" s="22"/>
      <c r="S36" s="21"/>
      <c r="T36" s="22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53"/>
      <c r="AK36" s="21"/>
      <c r="AL36" s="56"/>
      <c r="AM36" s="3"/>
      <c r="AN36" s="3"/>
      <c r="AO36" s="23">
        <f t="shared" si="0"/>
        <v>0</v>
      </c>
      <c r="AP36" s="23">
        <f t="shared" si="1"/>
        <v>0</v>
      </c>
      <c r="AQ36" s="23">
        <f t="shared" si="2"/>
        <v>0</v>
      </c>
      <c r="AR36" s="23">
        <f t="shared" si="3"/>
        <v>0</v>
      </c>
      <c r="AS36" s="23">
        <f t="shared" si="4"/>
        <v>0</v>
      </c>
      <c r="AT36" s="23">
        <f t="shared" si="5"/>
        <v>0</v>
      </c>
      <c r="AU36" s="24">
        <f t="shared" si="6"/>
        <v>0</v>
      </c>
      <c r="AV36" s="23">
        <f t="shared" si="7"/>
        <v>0</v>
      </c>
      <c r="AW36" s="23">
        <f t="shared" si="8"/>
        <v>0</v>
      </c>
      <c r="AX36" s="23">
        <f t="shared" si="9"/>
        <v>0</v>
      </c>
      <c r="AY36" s="23">
        <f t="shared" si="10"/>
        <v>0</v>
      </c>
      <c r="AZ36" s="23">
        <f t="shared" si="11"/>
        <v>0</v>
      </c>
      <c r="BA36" s="24">
        <f t="shared" si="12"/>
        <v>0</v>
      </c>
      <c r="BB36" s="24">
        <f t="shared" si="13"/>
        <v>0</v>
      </c>
      <c r="BC36" s="24">
        <f t="shared" si="14"/>
        <v>0</v>
      </c>
      <c r="BD36" s="24">
        <f t="shared" si="15"/>
        <v>0</v>
      </c>
      <c r="BE36" s="24">
        <f t="shared" si="16"/>
        <v>0</v>
      </c>
      <c r="BF36" s="24">
        <f t="shared" si="17"/>
        <v>0</v>
      </c>
      <c r="BG36" s="24">
        <f t="shared" si="18"/>
        <v>0</v>
      </c>
      <c r="BH36" s="24">
        <f t="shared" si="19"/>
        <v>0</v>
      </c>
      <c r="BI36" s="24">
        <f t="shared" si="20"/>
        <v>0</v>
      </c>
      <c r="BJ36" s="24">
        <f t="shared" si="21"/>
        <v>0</v>
      </c>
      <c r="BK36" s="24">
        <f t="shared" si="22"/>
        <v>0</v>
      </c>
      <c r="BL36" s="24">
        <f t="shared" si="23"/>
        <v>0</v>
      </c>
      <c r="BM36" s="24">
        <f t="shared" si="24"/>
        <v>0</v>
      </c>
      <c r="BN36" s="24">
        <f t="shared" si="25"/>
        <v>0</v>
      </c>
      <c r="BO36" s="24">
        <f t="shared" si="26"/>
        <v>0</v>
      </c>
      <c r="BP36" s="24">
        <f t="shared" si="27"/>
        <v>0</v>
      </c>
      <c r="BQ36" s="24">
        <f t="shared" si="28"/>
        <v>0</v>
      </c>
      <c r="BR36" s="24" t="str">
        <f t="shared" si="36"/>
        <v/>
      </c>
      <c r="BS36" s="74" t="str">
        <f t="shared" si="29"/>
        <v xml:space="preserve"> </v>
      </c>
      <c r="BT36" s="74" t="str">
        <f t="shared" si="30"/>
        <v xml:space="preserve"> </v>
      </c>
      <c r="BU36" s="74" t="str">
        <f t="shared" si="31"/>
        <v xml:space="preserve"> </v>
      </c>
      <c r="BV36" s="76" t="str">
        <f t="shared" si="32"/>
        <v/>
      </c>
      <c r="BW36" s="75" t="str">
        <f t="shared" si="33"/>
        <v/>
      </c>
      <c r="BX36" s="68" t="str">
        <f t="shared" si="34"/>
        <v/>
      </c>
      <c r="BY36" s="69" t="str">
        <f t="shared" si="35"/>
        <v/>
      </c>
      <c r="BZ36" s="65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>
      <c r="A37" s="33">
        <v>25</v>
      </c>
      <c r="B37" s="3"/>
      <c r="C37" s="3"/>
      <c r="D37" s="3"/>
      <c r="E37" s="143" t="str">
        <f t="shared" si="37"/>
        <v/>
      </c>
      <c r="F37" s="3"/>
      <c r="G37" s="4"/>
      <c r="H37" s="4"/>
      <c r="I37" s="4"/>
      <c r="J37" s="4"/>
      <c r="K37" s="4"/>
      <c r="L37" s="4"/>
      <c r="M37" s="91"/>
      <c r="N37" s="20"/>
      <c r="O37" s="21"/>
      <c r="P37" s="22"/>
      <c r="Q37" s="21"/>
      <c r="R37" s="22"/>
      <c r="S37" s="21"/>
      <c r="T37" s="22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53"/>
      <c r="AK37" s="21"/>
      <c r="AL37" s="56"/>
      <c r="AM37" s="3"/>
      <c r="AN37" s="3"/>
      <c r="AO37" s="23">
        <f t="shared" si="0"/>
        <v>0</v>
      </c>
      <c r="AP37" s="23">
        <f t="shared" si="1"/>
        <v>0</v>
      </c>
      <c r="AQ37" s="23">
        <f t="shared" si="2"/>
        <v>0</v>
      </c>
      <c r="AR37" s="23">
        <f t="shared" si="3"/>
        <v>0</v>
      </c>
      <c r="AS37" s="23">
        <f t="shared" si="4"/>
        <v>0</v>
      </c>
      <c r="AT37" s="23">
        <f t="shared" si="5"/>
        <v>0</v>
      </c>
      <c r="AU37" s="24">
        <f t="shared" si="6"/>
        <v>0</v>
      </c>
      <c r="AV37" s="23">
        <f t="shared" si="7"/>
        <v>0</v>
      </c>
      <c r="AW37" s="23">
        <f t="shared" si="8"/>
        <v>0</v>
      </c>
      <c r="AX37" s="23">
        <f t="shared" si="9"/>
        <v>0</v>
      </c>
      <c r="AY37" s="23">
        <f t="shared" si="10"/>
        <v>0</v>
      </c>
      <c r="AZ37" s="23">
        <f t="shared" si="11"/>
        <v>0</v>
      </c>
      <c r="BA37" s="24">
        <f t="shared" si="12"/>
        <v>0</v>
      </c>
      <c r="BB37" s="24">
        <f t="shared" si="13"/>
        <v>0</v>
      </c>
      <c r="BC37" s="24">
        <f t="shared" si="14"/>
        <v>0</v>
      </c>
      <c r="BD37" s="24">
        <f t="shared" si="15"/>
        <v>0</v>
      </c>
      <c r="BE37" s="24">
        <f t="shared" si="16"/>
        <v>0</v>
      </c>
      <c r="BF37" s="24">
        <f t="shared" si="17"/>
        <v>0</v>
      </c>
      <c r="BG37" s="24">
        <f t="shared" si="18"/>
        <v>0</v>
      </c>
      <c r="BH37" s="24">
        <f t="shared" si="19"/>
        <v>0</v>
      </c>
      <c r="BI37" s="24">
        <f t="shared" si="20"/>
        <v>0</v>
      </c>
      <c r="BJ37" s="24">
        <f t="shared" si="21"/>
        <v>0</v>
      </c>
      <c r="BK37" s="24">
        <f t="shared" si="22"/>
        <v>0</v>
      </c>
      <c r="BL37" s="24">
        <f t="shared" si="23"/>
        <v>0</v>
      </c>
      <c r="BM37" s="24">
        <f t="shared" si="24"/>
        <v>0</v>
      </c>
      <c r="BN37" s="24">
        <f t="shared" si="25"/>
        <v>0</v>
      </c>
      <c r="BO37" s="24">
        <f t="shared" si="26"/>
        <v>0</v>
      </c>
      <c r="BP37" s="24">
        <f t="shared" si="27"/>
        <v>0</v>
      </c>
      <c r="BQ37" s="24">
        <f t="shared" si="28"/>
        <v>0</v>
      </c>
      <c r="BR37" s="24" t="str">
        <f t="shared" si="36"/>
        <v/>
      </c>
      <c r="BS37" s="74" t="str">
        <f t="shared" si="29"/>
        <v xml:space="preserve"> </v>
      </c>
      <c r="BT37" s="74" t="str">
        <f t="shared" si="30"/>
        <v xml:space="preserve"> </v>
      </c>
      <c r="BU37" s="74" t="str">
        <f t="shared" si="31"/>
        <v xml:space="preserve"> </v>
      </c>
      <c r="BV37" s="76" t="str">
        <f t="shared" si="32"/>
        <v/>
      </c>
      <c r="BW37" s="75" t="str">
        <f t="shared" si="33"/>
        <v/>
      </c>
      <c r="BX37" s="68" t="str">
        <f t="shared" si="34"/>
        <v/>
      </c>
      <c r="BY37" s="69" t="str">
        <f t="shared" si="35"/>
        <v/>
      </c>
      <c r="BZ37" s="65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>
      <c r="A38" s="33">
        <v>26</v>
      </c>
      <c r="B38" s="3"/>
      <c r="C38" s="3"/>
      <c r="D38" s="3"/>
      <c r="E38" s="143" t="str">
        <f t="shared" si="37"/>
        <v/>
      </c>
      <c r="F38" s="3"/>
      <c r="G38" s="4"/>
      <c r="H38" s="4"/>
      <c r="I38" s="4"/>
      <c r="J38" s="4"/>
      <c r="K38" s="4"/>
      <c r="L38" s="4"/>
      <c r="M38" s="91"/>
      <c r="N38" s="20"/>
      <c r="O38" s="21"/>
      <c r="P38" s="22"/>
      <c r="Q38" s="21"/>
      <c r="R38" s="22"/>
      <c r="S38" s="21"/>
      <c r="T38" s="22"/>
      <c r="U38" s="21"/>
      <c r="V38" s="22"/>
      <c r="W38" s="20"/>
      <c r="X38" s="21"/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53"/>
      <c r="AK38" s="21"/>
      <c r="AL38" s="56"/>
      <c r="AM38" s="3"/>
      <c r="AN38" s="3"/>
      <c r="AO38" s="23">
        <f t="shared" si="0"/>
        <v>0</v>
      </c>
      <c r="AP38" s="23">
        <f t="shared" si="1"/>
        <v>0</v>
      </c>
      <c r="AQ38" s="23">
        <f t="shared" si="2"/>
        <v>0</v>
      </c>
      <c r="AR38" s="23">
        <f t="shared" si="3"/>
        <v>0</v>
      </c>
      <c r="AS38" s="23">
        <f t="shared" si="4"/>
        <v>0</v>
      </c>
      <c r="AT38" s="23">
        <f t="shared" si="5"/>
        <v>0</v>
      </c>
      <c r="AU38" s="24">
        <f t="shared" si="6"/>
        <v>0</v>
      </c>
      <c r="AV38" s="23">
        <f t="shared" si="7"/>
        <v>0</v>
      </c>
      <c r="AW38" s="23">
        <f t="shared" si="8"/>
        <v>0</v>
      </c>
      <c r="AX38" s="23">
        <f t="shared" si="9"/>
        <v>0</v>
      </c>
      <c r="AY38" s="23">
        <f t="shared" si="10"/>
        <v>0</v>
      </c>
      <c r="AZ38" s="23">
        <f t="shared" si="11"/>
        <v>0</v>
      </c>
      <c r="BA38" s="24">
        <f t="shared" si="12"/>
        <v>0</v>
      </c>
      <c r="BB38" s="24">
        <f t="shared" si="13"/>
        <v>0</v>
      </c>
      <c r="BC38" s="24">
        <f t="shared" si="14"/>
        <v>0</v>
      </c>
      <c r="BD38" s="24">
        <f t="shared" si="15"/>
        <v>0</v>
      </c>
      <c r="BE38" s="24">
        <f t="shared" si="16"/>
        <v>0</v>
      </c>
      <c r="BF38" s="24">
        <f t="shared" si="17"/>
        <v>0</v>
      </c>
      <c r="BG38" s="24">
        <f t="shared" si="18"/>
        <v>0</v>
      </c>
      <c r="BH38" s="24">
        <f t="shared" si="19"/>
        <v>0</v>
      </c>
      <c r="BI38" s="24">
        <f t="shared" si="20"/>
        <v>0</v>
      </c>
      <c r="BJ38" s="24">
        <f t="shared" si="21"/>
        <v>0</v>
      </c>
      <c r="BK38" s="24">
        <f t="shared" si="22"/>
        <v>0</v>
      </c>
      <c r="BL38" s="24">
        <f t="shared" si="23"/>
        <v>0</v>
      </c>
      <c r="BM38" s="24">
        <f t="shared" si="24"/>
        <v>0</v>
      </c>
      <c r="BN38" s="24">
        <f t="shared" si="25"/>
        <v>0</v>
      </c>
      <c r="BO38" s="24">
        <f t="shared" si="26"/>
        <v>0</v>
      </c>
      <c r="BP38" s="24">
        <f t="shared" si="27"/>
        <v>0</v>
      </c>
      <c r="BQ38" s="24">
        <f t="shared" si="28"/>
        <v>0</v>
      </c>
      <c r="BR38" s="24" t="str">
        <f t="shared" si="36"/>
        <v/>
      </c>
      <c r="BS38" s="74" t="str">
        <f t="shared" si="29"/>
        <v xml:space="preserve"> </v>
      </c>
      <c r="BT38" s="74" t="str">
        <f t="shared" si="30"/>
        <v xml:space="preserve"> </v>
      </c>
      <c r="BU38" s="74" t="str">
        <f t="shared" si="31"/>
        <v xml:space="preserve"> </v>
      </c>
      <c r="BV38" s="76" t="str">
        <f t="shared" si="32"/>
        <v/>
      </c>
      <c r="BW38" s="75" t="str">
        <f t="shared" si="33"/>
        <v/>
      </c>
      <c r="BX38" s="68" t="str">
        <f t="shared" si="34"/>
        <v/>
      </c>
      <c r="BY38" s="69" t="str">
        <f t="shared" si="35"/>
        <v/>
      </c>
      <c r="BZ38" s="65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>
      <c r="A39" s="33">
        <v>27</v>
      </c>
      <c r="B39" s="3"/>
      <c r="C39" s="3"/>
      <c r="D39" s="3"/>
      <c r="E39" s="143" t="str">
        <f t="shared" si="37"/>
        <v/>
      </c>
      <c r="F39" s="3"/>
      <c r="G39" s="4"/>
      <c r="H39" s="4"/>
      <c r="I39" s="4"/>
      <c r="J39" s="4"/>
      <c r="K39" s="4"/>
      <c r="L39" s="4"/>
      <c r="M39" s="91"/>
      <c r="N39" s="20"/>
      <c r="O39" s="21"/>
      <c r="P39" s="22"/>
      <c r="Q39" s="21"/>
      <c r="R39" s="22"/>
      <c r="S39" s="21"/>
      <c r="T39" s="22"/>
      <c r="U39" s="21"/>
      <c r="V39" s="22"/>
      <c r="W39" s="20"/>
      <c r="X39" s="21"/>
      <c r="Y39" s="22"/>
      <c r="Z39" s="20"/>
      <c r="AA39" s="21"/>
      <c r="AB39" s="22"/>
      <c r="AC39" s="20"/>
      <c r="AD39" s="21"/>
      <c r="AE39" s="22"/>
      <c r="AF39" s="20"/>
      <c r="AG39" s="21"/>
      <c r="AH39" s="22"/>
      <c r="AI39" s="20"/>
      <c r="AJ39" s="53"/>
      <c r="AK39" s="21"/>
      <c r="AL39" s="56"/>
      <c r="AM39" s="3"/>
      <c r="AN39" s="3"/>
      <c r="AO39" s="23">
        <f t="shared" si="0"/>
        <v>0</v>
      </c>
      <c r="AP39" s="23">
        <f t="shared" si="1"/>
        <v>0</v>
      </c>
      <c r="AQ39" s="23">
        <f t="shared" si="2"/>
        <v>0</v>
      </c>
      <c r="AR39" s="23">
        <f t="shared" si="3"/>
        <v>0</v>
      </c>
      <c r="AS39" s="23">
        <f t="shared" si="4"/>
        <v>0</v>
      </c>
      <c r="AT39" s="23">
        <f t="shared" si="5"/>
        <v>0</v>
      </c>
      <c r="AU39" s="24">
        <f t="shared" si="6"/>
        <v>0</v>
      </c>
      <c r="AV39" s="23">
        <f t="shared" si="7"/>
        <v>0</v>
      </c>
      <c r="AW39" s="23">
        <f t="shared" si="8"/>
        <v>0</v>
      </c>
      <c r="AX39" s="23">
        <f t="shared" si="9"/>
        <v>0</v>
      </c>
      <c r="AY39" s="23">
        <f t="shared" si="10"/>
        <v>0</v>
      </c>
      <c r="AZ39" s="23">
        <f t="shared" si="11"/>
        <v>0</v>
      </c>
      <c r="BA39" s="24">
        <f t="shared" si="12"/>
        <v>0</v>
      </c>
      <c r="BB39" s="24">
        <f t="shared" si="13"/>
        <v>0</v>
      </c>
      <c r="BC39" s="24">
        <f t="shared" si="14"/>
        <v>0</v>
      </c>
      <c r="BD39" s="24">
        <f t="shared" si="15"/>
        <v>0</v>
      </c>
      <c r="BE39" s="24">
        <f t="shared" si="16"/>
        <v>0</v>
      </c>
      <c r="BF39" s="24">
        <f t="shared" si="17"/>
        <v>0</v>
      </c>
      <c r="BG39" s="24">
        <f t="shared" si="18"/>
        <v>0</v>
      </c>
      <c r="BH39" s="24">
        <f t="shared" si="19"/>
        <v>0</v>
      </c>
      <c r="BI39" s="24">
        <f t="shared" si="20"/>
        <v>0</v>
      </c>
      <c r="BJ39" s="24">
        <f t="shared" si="21"/>
        <v>0</v>
      </c>
      <c r="BK39" s="24">
        <f t="shared" si="22"/>
        <v>0</v>
      </c>
      <c r="BL39" s="24">
        <f t="shared" si="23"/>
        <v>0</v>
      </c>
      <c r="BM39" s="24">
        <f t="shared" si="24"/>
        <v>0</v>
      </c>
      <c r="BN39" s="24">
        <f t="shared" si="25"/>
        <v>0</v>
      </c>
      <c r="BO39" s="24">
        <f t="shared" si="26"/>
        <v>0</v>
      </c>
      <c r="BP39" s="24">
        <f t="shared" si="27"/>
        <v>0</v>
      </c>
      <c r="BQ39" s="24">
        <f t="shared" si="28"/>
        <v>0</v>
      </c>
      <c r="BR39" s="24" t="str">
        <f t="shared" si="36"/>
        <v/>
      </c>
      <c r="BS39" s="74" t="str">
        <f t="shared" si="29"/>
        <v xml:space="preserve"> </v>
      </c>
      <c r="BT39" s="74" t="str">
        <f t="shared" si="30"/>
        <v xml:space="preserve"> </v>
      </c>
      <c r="BU39" s="74" t="str">
        <f t="shared" si="31"/>
        <v xml:space="preserve"> </v>
      </c>
      <c r="BV39" s="76" t="str">
        <f t="shared" si="32"/>
        <v/>
      </c>
      <c r="BW39" s="75" t="str">
        <f t="shared" si="33"/>
        <v/>
      </c>
      <c r="BX39" s="68" t="str">
        <f t="shared" si="34"/>
        <v/>
      </c>
      <c r="BY39" s="69" t="str">
        <f t="shared" si="35"/>
        <v/>
      </c>
      <c r="BZ39" s="65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>
      <c r="A40" s="33">
        <v>28</v>
      </c>
      <c r="B40" s="3"/>
      <c r="C40" s="3"/>
      <c r="D40" s="3"/>
      <c r="E40" s="143" t="str">
        <f t="shared" si="37"/>
        <v/>
      </c>
      <c r="F40" s="3"/>
      <c r="G40" s="4"/>
      <c r="H40" s="4"/>
      <c r="I40" s="4"/>
      <c r="J40" s="4"/>
      <c r="K40" s="4"/>
      <c r="L40" s="4"/>
      <c r="M40" s="91"/>
      <c r="N40" s="20"/>
      <c r="O40" s="21"/>
      <c r="P40" s="22"/>
      <c r="Q40" s="21"/>
      <c r="R40" s="22"/>
      <c r="S40" s="21"/>
      <c r="T40" s="22"/>
      <c r="U40" s="21"/>
      <c r="V40" s="22"/>
      <c r="W40" s="20"/>
      <c r="X40" s="21"/>
      <c r="Y40" s="22"/>
      <c r="Z40" s="20"/>
      <c r="AA40" s="21"/>
      <c r="AB40" s="22"/>
      <c r="AC40" s="20"/>
      <c r="AD40" s="21"/>
      <c r="AE40" s="22"/>
      <c r="AF40" s="20"/>
      <c r="AG40" s="21"/>
      <c r="AH40" s="22"/>
      <c r="AI40" s="20"/>
      <c r="AJ40" s="53"/>
      <c r="AK40" s="21"/>
      <c r="AL40" s="56"/>
      <c r="AM40" s="3"/>
      <c r="AN40" s="3"/>
      <c r="AO40" s="23">
        <f t="shared" si="0"/>
        <v>0</v>
      </c>
      <c r="AP40" s="23">
        <f t="shared" si="1"/>
        <v>0</v>
      </c>
      <c r="AQ40" s="23">
        <f t="shared" si="2"/>
        <v>0</v>
      </c>
      <c r="AR40" s="23">
        <f t="shared" si="3"/>
        <v>0</v>
      </c>
      <c r="AS40" s="23">
        <f t="shared" si="4"/>
        <v>0</v>
      </c>
      <c r="AT40" s="23">
        <f t="shared" si="5"/>
        <v>0</v>
      </c>
      <c r="AU40" s="24">
        <f t="shared" si="6"/>
        <v>0</v>
      </c>
      <c r="AV40" s="23">
        <f t="shared" si="7"/>
        <v>0</v>
      </c>
      <c r="AW40" s="23">
        <f t="shared" si="8"/>
        <v>0</v>
      </c>
      <c r="AX40" s="23">
        <f t="shared" si="9"/>
        <v>0</v>
      </c>
      <c r="AY40" s="23">
        <f t="shared" si="10"/>
        <v>0</v>
      </c>
      <c r="AZ40" s="23">
        <f t="shared" si="11"/>
        <v>0</v>
      </c>
      <c r="BA40" s="24">
        <f t="shared" si="12"/>
        <v>0</v>
      </c>
      <c r="BB40" s="24">
        <f t="shared" si="13"/>
        <v>0</v>
      </c>
      <c r="BC40" s="24">
        <f t="shared" si="14"/>
        <v>0</v>
      </c>
      <c r="BD40" s="24">
        <f t="shared" si="15"/>
        <v>0</v>
      </c>
      <c r="BE40" s="24">
        <f t="shared" si="16"/>
        <v>0</v>
      </c>
      <c r="BF40" s="24">
        <f t="shared" si="17"/>
        <v>0</v>
      </c>
      <c r="BG40" s="24">
        <f t="shared" si="18"/>
        <v>0</v>
      </c>
      <c r="BH40" s="24">
        <f t="shared" si="19"/>
        <v>0</v>
      </c>
      <c r="BI40" s="24">
        <f t="shared" si="20"/>
        <v>0</v>
      </c>
      <c r="BJ40" s="24">
        <f t="shared" si="21"/>
        <v>0</v>
      </c>
      <c r="BK40" s="24">
        <f t="shared" si="22"/>
        <v>0</v>
      </c>
      <c r="BL40" s="24">
        <f t="shared" si="23"/>
        <v>0</v>
      </c>
      <c r="BM40" s="24">
        <f t="shared" si="24"/>
        <v>0</v>
      </c>
      <c r="BN40" s="24">
        <f t="shared" si="25"/>
        <v>0</v>
      </c>
      <c r="BO40" s="24">
        <f t="shared" si="26"/>
        <v>0</v>
      </c>
      <c r="BP40" s="24">
        <f t="shared" si="27"/>
        <v>0</v>
      </c>
      <c r="BQ40" s="24">
        <f t="shared" si="28"/>
        <v>0</v>
      </c>
      <c r="BR40" s="24" t="str">
        <f t="shared" si="36"/>
        <v/>
      </c>
      <c r="BS40" s="74" t="str">
        <f t="shared" si="29"/>
        <v xml:space="preserve"> </v>
      </c>
      <c r="BT40" s="74" t="str">
        <f t="shared" si="30"/>
        <v xml:space="preserve"> </v>
      </c>
      <c r="BU40" s="74" t="str">
        <f t="shared" si="31"/>
        <v xml:space="preserve"> </v>
      </c>
      <c r="BV40" s="76" t="str">
        <f t="shared" si="32"/>
        <v/>
      </c>
      <c r="BW40" s="75" t="str">
        <f t="shared" si="33"/>
        <v/>
      </c>
      <c r="BX40" s="68" t="str">
        <f t="shared" si="34"/>
        <v/>
      </c>
      <c r="BY40" s="69" t="str">
        <f t="shared" si="35"/>
        <v/>
      </c>
      <c r="BZ40" s="65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>
      <c r="A41" s="33">
        <v>29</v>
      </c>
      <c r="B41" s="3"/>
      <c r="C41" s="3"/>
      <c r="D41" s="3"/>
      <c r="E41" s="143" t="str">
        <f t="shared" si="37"/>
        <v/>
      </c>
      <c r="F41" s="3"/>
      <c r="G41" s="4"/>
      <c r="H41" s="4"/>
      <c r="I41" s="4"/>
      <c r="J41" s="4"/>
      <c r="K41" s="4"/>
      <c r="L41" s="4"/>
      <c r="M41" s="91"/>
      <c r="N41" s="20"/>
      <c r="O41" s="21"/>
      <c r="P41" s="22"/>
      <c r="Q41" s="21"/>
      <c r="R41" s="22"/>
      <c r="S41" s="21"/>
      <c r="T41" s="22"/>
      <c r="U41" s="21"/>
      <c r="V41" s="22"/>
      <c r="W41" s="20"/>
      <c r="X41" s="21"/>
      <c r="Y41" s="22"/>
      <c r="Z41" s="20"/>
      <c r="AA41" s="21"/>
      <c r="AB41" s="22"/>
      <c r="AC41" s="20"/>
      <c r="AD41" s="21"/>
      <c r="AE41" s="22"/>
      <c r="AF41" s="20"/>
      <c r="AG41" s="21"/>
      <c r="AH41" s="22"/>
      <c r="AI41" s="20"/>
      <c r="AJ41" s="53"/>
      <c r="AK41" s="21"/>
      <c r="AL41" s="56"/>
      <c r="AM41" s="3"/>
      <c r="AN41" s="3"/>
      <c r="AO41" s="23">
        <f t="shared" si="0"/>
        <v>0</v>
      </c>
      <c r="AP41" s="23">
        <f t="shared" si="1"/>
        <v>0</v>
      </c>
      <c r="AQ41" s="23">
        <f t="shared" si="2"/>
        <v>0</v>
      </c>
      <c r="AR41" s="23">
        <f t="shared" si="3"/>
        <v>0</v>
      </c>
      <c r="AS41" s="23">
        <f t="shared" si="4"/>
        <v>0</v>
      </c>
      <c r="AT41" s="23">
        <f t="shared" si="5"/>
        <v>0</v>
      </c>
      <c r="AU41" s="24">
        <f t="shared" si="6"/>
        <v>0</v>
      </c>
      <c r="AV41" s="23">
        <f t="shared" si="7"/>
        <v>0</v>
      </c>
      <c r="AW41" s="23">
        <f t="shared" si="8"/>
        <v>0</v>
      </c>
      <c r="AX41" s="23">
        <f t="shared" si="9"/>
        <v>0</v>
      </c>
      <c r="AY41" s="23">
        <f t="shared" si="10"/>
        <v>0</v>
      </c>
      <c r="AZ41" s="23">
        <f t="shared" si="11"/>
        <v>0</v>
      </c>
      <c r="BA41" s="24">
        <f t="shared" si="12"/>
        <v>0</v>
      </c>
      <c r="BB41" s="24">
        <f t="shared" si="13"/>
        <v>0</v>
      </c>
      <c r="BC41" s="24">
        <f t="shared" si="14"/>
        <v>0</v>
      </c>
      <c r="BD41" s="24">
        <f t="shared" si="15"/>
        <v>0</v>
      </c>
      <c r="BE41" s="24">
        <f t="shared" si="16"/>
        <v>0</v>
      </c>
      <c r="BF41" s="24">
        <f t="shared" si="17"/>
        <v>0</v>
      </c>
      <c r="BG41" s="24">
        <f t="shared" si="18"/>
        <v>0</v>
      </c>
      <c r="BH41" s="24">
        <f t="shared" si="19"/>
        <v>0</v>
      </c>
      <c r="BI41" s="24">
        <f t="shared" si="20"/>
        <v>0</v>
      </c>
      <c r="BJ41" s="24">
        <f t="shared" si="21"/>
        <v>0</v>
      </c>
      <c r="BK41" s="24">
        <f t="shared" si="22"/>
        <v>0</v>
      </c>
      <c r="BL41" s="24">
        <f t="shared" si="23"/>
        <v>0</v>
      </c>
      <c r="BM41" s="24">
        <f t="shared" si="24"/>
        <v>0</v>
      </c>
      <c r="BN41" s="24">
        <f t="shared" si="25"/>
        <v>0</v>
      </c>
      <c r="BO41" s="24">
        <f t="shared" si="26"/>
        <v>0</v>
      </c>
      <c r="BP41" s="24">
        <f t="shared" si="27"/>
        <v>0</v>
      </c>
      <c r="BQ41" s="24">
        <f t="shared" si="28"/>
        <v>0</v>
      </c>
      <c r="BR41" s="24" t="str">
        <f t="shared" si="36"/>
        <v/>
      </c>
      <c r="BS41" s="74" t="str">
        <f t="shared" si="29"/>
        <v xml:space="preserve"> </v>
      </c>
      <c r="BT41" s="74" t="str">
        <f t="shared" si="30"/>
        <v xml:space="preserve"> </v>
      </c>
      <c r="BU41" s="74" t="str">
        <f t="shared" si="31"/>
        <v xml:space="preserve"> </v>
      </c>
      <c r="BV41" s="76" t="str">
        <f t="shared" si="32"/>
        <v/>
      </c>
      <c r="BW41" s="75" t="str">
        <f t="shared" si="33"/>
        <v/>
      </c>
      <c r="BX41" s="68" t="str">
        <f t="shared" si="34"/>
        <v/>
      </c>
      <c r="BY41" s="69" t="str">
        <f t="shared" si="35"/>
        <v/>
      </c>
      <c r="BZ41" s="65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>
      <c r="A42" s="33">
        <v>30</v>
      </c>
      <c r="B42" s="3"/>
      <c r="C42" s="3"/>
      <c r="D42" s="3"/>
      <c r="E42" s="143" t="str">
        <f t="shared" si="37"/>
        <v/>
      </c>
      <c r="F42" s="3"/>
      <c r="G42" s="4"/>
      <c r="H42" s="4"/>
      <c r="I42" s="4"/>
      <c r="J42" s="4"/>
      <c r="K42" s="4"/>
      <c r="L42" s="4"/>
      <c r="M42" s="91"/>
      <c r="N42" s="20"/>
      <c r="O42" s="21"/>
      <c r="P42" s="22"/>
      <c r="Q42" s="21"/>
      <c r="R42" s="22"/>
      <c r="S42" s="21"/>
      <c r="T42" s="22"/>
      <c r="U42" s="21"/>
      <c r="V42" s="22"/>
      <c r="W42" s="20"/>
      <c r="X42" s="21"/>
      <c r="Y42" s="22"/>
      <c r="Z42" s="20"/>
      <c r="AA42" s="21"/>
      <c r="AB42" s="22"/>
      <c r="AC42" s="20"/>
      <c r="AD42" s="21"/>
      <c r="AE42" s="22"/>
      <c r="AF42" s="20"/>
      <c r="AG42" s="21"/>
      <c r="AH42" s="22"/>
      <c r="AI42" s="20"/>
      <c r="AJ42" s="53"/>
      <c r="AK42" s="21"/>
      <c r="AL42" s="56"/>
      <c r="AM42" s="3"/>
      <c r="AN42" s="3"/>
      <c r="AO42" s="23">
        <f t="shared" si="0"/>
        <v>0</v>
      </c>
      <c r="AP42" s="23">
        <f t="shared" si="1"/>
        <v>0</v>
      </c>
      <c r="AQ42" s="23">
        <f t="shared" si="2"/>
        <v>0</v>
      </c>
      <c r="AR42" s="23">
        <f t="shared" si="3"/>
        <v>0</v>
      </c>
      <c r="AS42" s="23">
        <f t="shared" si="4"/>
        <v>0</v>
      </c>
      <c r="AT42" s="23">
        <f t="shared" si="5"/>
        <v>0</v>
      </c>
      <c r="AU42" s="24">
        <f t="shared" si="6"/>
        <v>0</v>
      </c>
      <c r="AV42" s="23">
        <f t="shared" si="7"/>
        <v>0</v>
      </c>
      <c r="AW42" s="23">
        <f t="shared" si="8"/>
        <v>0</v>
      </c>
      <c r="AX42" s="23">
        <f t="shared" si="9"/>
        <v>0</v>
      </c>
      <c r="AY42" s="23">
        <f t="shared" si="10"/>
        <v>0</v>
      </c>
      <c r="AZ42" s="23">
        <f t="shared" si="11"/>
        <v>0</v>
      </c>
      <c r="BA42" s="24">
        <f t="shared" si="12"/>
        <v>0</v>
      </c>
      <c r="BB42" s="24">
        <f t="shared" si="13"/>
        <v>0</v>
      </c>
      <c r="BC42" s="24">
        <f t="shared" si="14"/>
        <v>0</v>
      </c>
      <c r="BD42" s="24">
        <f t="shared" si="15"/>
        <v>0</v>
      </c>
      <c r="BE42" s="24">
        <f t="shared" si="16"/>
        <v>0</v>
      </c>
      <c r="BF42" s="24">
        <f t="shared" si="17"/>
        <v>0</v>
      </c>
      <c r="BG42" s="24">
        <f t="shared" si="18"/>
        <v>0</v>
      </c>
      <c r="BH42" s="24">
        <f t="shared" si="19"/>
        <v>0</v>
      </c>
      <c r="BI42" s="24">
        <f t="shared" si="20"/>
        <v>0</v>
      </c>
      <c r="BJ42" s="24">
        <f t="shared" si="21"/>
        <v>0</v>
      </c>
      <c r="BK42" s="24">
        <f t="shared" si="22"/>
        <v>0</v>
      </c>
      <c r="BL42" s="24">
        <f t="shared" si="23"/>
        <v>0</v>
      </c>
      <c r="BM42" s="24">
        <f t="shared" si="24"/>
        <v>0</v>
      </c>
      <c r="BN42" s="24">
        <f t="shared" si="25"/>
        <v>0</v>
      </c>
      <c r="BO42" s="24">
        <f t="shared" si="26"/>
        <v>0</v>
      </c>
      <c r="BP42" s="24">
        <f t="shared" si="27"/>
        <v>0</v>
      </c>
      <c r="BQ42" s="24">
        <f t="shared" si="28"/>
        <v>0</v>
      </c>
      <c r="BR42" s="24" t="str">
        <f t="shared" si="36"/>
        <v/>
      </c>
      <c r="BS42" s="74" t="str">
        <f t="shared" si="29"/>
        <v xml:space="preserve"> </v>
      </c>
      <c r="BT42" s="74" t="str">
        <f t="shared" si="30"/>
        <v xml:space="preserve"> </v>
      </c>
      <c r="BU42" s="74" t="str">
        <f t="shared" si="31"/>
        <v xml:space="preserve"> </v>
      </c>
      <c r="BV42" s="76" t="str">
        <f t="shared" si="32"/>
        <v/>
      </c>
      <c r="BW42" s="75" t="str">
        <f t="shared" si="33"/>
        <v/>
      </c>
      <c r="BX42" s="68" t="str">
        <f t="shared" si="34"/>
        <v/>
      </c>
      <c r="BY42" s="69" t="str">
        <f t="shared" si="35"/>
        <v/>
      </c>
      <c r="BZ42" s="65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>
      <c r="A43" s="33">
        <v>31</v>
      </c>
      <c r="B43" s="3"/>
      <c r="C43" s="3"/>
      <c r="D43" s="3"/>
      <c r="E43" s="143" t="str">
        <f t="shared" si="37"/>
        <v/>
      </c>
      <c r="F43" s="3"/>
      <c r="G43" s="4"/>
      <c r="H43" s="4"/>
      <c r="I43" s="4"/>
      <c r="J43" s="4"/>
      <c r="K43" s="4"/>
      <c r="L43" s="4"/>
      <c r="M43" s="91"/>
      <c r="N43" s="20"/>
      <c r="O43" s="21"/>
      <c r="P43" s="22"/>
      <c r="Q43" s="21"/>
      <c r="R43" s="22"/>
      <c r="S43" s="21"/>
      <c r="T43" s="22"/>
      <c r="U43" s="21"/>
      <c r="V43" s="22"/>
      <c r="W43" s="20"/>
      <c r="X43" s="21"/>
      <c r="Y43" s="22"/>
      <c r="Z43" s="20"/>
      <c r="AA43" s="21"/>
      <c r="AB43" s="22"/>
      <c r="AC43" s="20"/>
      <c r="AD43" s="21"/>
      <c r="AE43" s="22"/>
      <c r="AF43" s="20"/>
      <c r="AG43" s="21"/>
      <c r="AH43" s="22"/>
      <c r="AI43" s="20"/>
      <c r="AJ43" s="53"/>
      <c r="AK43" s="21"/>
      <c r="AL43" s="56"/>
      <c r="AM43" s="3"/>
      <c r="AN43" s="3"/>
      <c r="AO43" s="23">
        <f t="shared" si="0"/>
        <v>0</v>
      </c>
      <c r="AP43" s="23">
        <f t="shared" si="1"/>
        <v>0</v>
      </c>
      <c r="AQ43" s="23">
        <f t="shared" si="2"/>
        <v>0</v>
      </c>
      <c r="AR43" s="23">
        <f t="shared" si="3"/>
        <v>0</v>
      </c>
      <c r="AS43" s="23">
        <f t="shared" si="4"/>
        <v>0</v>
      </c>
      <c r="AT43" s="23">
        <f t="shared" si="5"/>
        <v>0</v>
      </c>
      <c r="AU43" s="24">
        <f t="shared" si="6"/>
        <v>0</v>
      </c>
      <c r="AV43" s="23">
        <f t="shared" si="7"/>
        <v>0</v>
      </c>
      <c r="AW43" s="23">
        <f t="shared" si="8"/>
        <v>0</v>
      </c>
      <c r="AX43" s="23">
        <f t="shared" si="9"/>
        <v>0</v>
      </c>
      <c r="AY43" s="23">
        <f t="shared" si="10"/>
        <v>0</v>
      </c>
      <c r="AZ43" s="23">
        <f t="shared" si="11"/>
        <v>0</v>
      </c>
      <c r="BA43" s="24">
        <f t="shared" si="12"/>
        <v>0</v>
      </c>
      <c r="BB43" s="24">
        <f t="shared" si="13"/>
        <v>0</v>
      </c>
      <c r="BC43" s="24">
        <f t="shared" si="14"/>
        <v>0</v>
      </c>
      <c r="BD43" s="24">
        <f t="shared" si="15"/>
        <v>0</v>
      </c>
      <c r="BE43" s="24">
        <f t="shared" si="16"/>
        <v>0</v>
      </c>
      <c r="BF43" s="24">
        <f t="shared" si="17"/>
        <v>0</v>
      </c>
      <c r="BG43" s="24">
        <f t="shared" si="18"/>
        <v>0</v>
      </c>
      <c r="BH43" s="24">
        <f t="shared" si="19"/>
        <v>0</v>
      </c>
      <c r="BI43" s="24">
        <f t="shared" si="20"/>
        <v>0</v>
      </c>
      <c r="BJ43" s="24">
        <f t="shared" si="21"/>
        <v>0</v>
      </c>
      <c r="BK43" s="24">
        <f t="shared" si="22"/>
        <v>0</v>
      </c>
      <c r="BL43" s="24">
        <f t="shared" si="23"/>
        <v>0</v>
      </c>
      <c r="BM43" s="24">
        <f t="shared" si="24"/>
        <v>0</v>
      </c>
      <c r="BN43" s="24">
        <f t="shared" si="25"/>
        <v>0</v>
      </c>
      <c r="BO43" s="24">
        <f t="shared" si="26"/>
        <v>0</v>
      </c>
      <c r="BP43" s="24">
        <f t="shared" si="27"/>
        <v>0</v>
      </c>
      <c r="BQ43" s="24">
        <f t="shared" si="28"/>
        <v>0</v>
      </c>
      <c r="BR43" s="24" t="str">
        <f t="shared" si="36"/>
        <v/>
      </c>
      <c r="BS43" s="74" t="str">
        <f t="shared" si="29"/>
        <v xml:space="preserve"> </v>
      </c>
      <c r="BT43" s="74" t="str">
        <f t="shared" si="30"/>
        <v xml:space="preserve"> </v>
      </c>
      <c r="BU43" s="74" t="str">
        <f t="shared" si="31"/>
        <v xml:space="preserve"> </v>
      </c>
      <c r="BV43" s="76" t="str">
        <f t="shared" si="32"/>
        <v/>
      </c>
      <c r="BW43" s="75" t="str">
        <f t="shared" si="33"/>
        <v/>
      </c>
      <c r="BX43" s="68" t="str">
        <f t="shared" si="34"/>
        <v/>
      </c>
      <c r="BY43" s="69" t="str">
        <f t="shared" si="35"/>
        <v/>
      </c>
      <c r="BZ43" s="65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>
      <c r="A44" s="33">
        <v>32</v>
      </c>
      <c r="B44" s="3"/>
      <c r="C44" s="3"/>
      <c r="D44" s="3"/>
      <c r="E44" s="143" t="str">
        <f t="shared" si="37"/>
        <v/>
      </c>
      <c r="F44" s="3"/>
      <c r="G44" s="4"/>
      <c r="H44" s="4"/>
      <c r="I44" s="4"/>
      <c r="J44" s="4"/>
      <c r="K44" s="4"/>
      <c r="L44" s="4"/>
      <c r="M44" s="91"/>
      <c r="N44" s="20"/>
      <c r="O44" s="21"/>
      <c r="P44" s="22"/>
      <c r="Q44" s="21"/>
      <c r="R44" s="22"/>
      <c r="S44" s="21"/>
      <c r="T44" s="22"/>
      <c r="U44" s="21"/>
      <c r="V44" s="22"/>
      <c r="W44" s="20"/>
      <c r="X44" s="21"/>
      <c r="Y44" s="22"/>
      <c r="Z44" s="20"/>
      <c r="AA44" s="21"/>
      <c r="AB44" s="22"/>
      <c r="AC44" s="20"/>
      <c r="AD44" s="21"/>
      <c r="AE44" s="22"/>
      <c r="AF44" s="20"/>
      <c r="AG44" s="21"/>
      <c r="AH44" s="22"/>
      <c r="AI44" s="20"/>
      <c r="AJ44" s="53"/>
      <c r="AK44" s="21"/>
      <c r="AL44" s="56"/>
      <c r="AM44" s="3"/>
      <c r="AN44" s="3"/>
      <c r="AO44" s="23">
        <f t="shared" si="0"/>
        <v>0</v>
      </c>
      <c r="AP44" s="23">
        <f t="shared" si="1"/>
        <v>0</v>
      </c>
      <c r="AQ44" s="23">
        <f t="shared" si="2"/>
        <v>0</v>
      </c>
      <c r="AR44" s="23">
        <f t="shared" si="3"/>
        <v>0</v>
      </c>
      <c r="AS44" s="23">
        <f t="shared" si="4"/>
        <v>0</v>
      </c>
      <c r="AT44" s="23">
        <f t="shared" si="5"/>
        <v>0</v>
      </c>
      <c r="AU44" s="24">
        <f t="shared" si="6"/>
        <v>0</v>
      </c>
      <c r="AV44" s="23">
        <f t="shared" si="7"/>
        <v>0</v>
      </c>
      <c r="AW44" s="23">
        <f t="shared" si="8"/>
        <v>0</v>
      </c>
      <c r="AX44" s="23">
        <f t="shared" si="9"/>
        <v>0</v>
      </c>
      <c r="AY44" s="23">
        <f t="shared" si="10"/>
        <v>0</v>
      </c>
      <c r="AZ44" s="23">
        <f t="shared" si="11"/>
        <v>0</v>
      </c>
      <c r="BA44" s="24">
        <f t="shared" si="12"/>
        <v>0</v>
      </c>
      <c r="BB44" s="24">
        <f t="shared" si="13"/>
        <v>0</v>
      </c>
      <c r="BC44" s="24">
        <f t="shared" si="14"/>
        <v>0</v>
      </c>
      <c r="BD44" s="24">
        <f t="shared" si="15"/>
        <v>0</v>
      </c>
      <c r="BE44" s="24">
        <f t="shared" si="16"/>
        <v>0</v>
      </c>
      <c r="BF44" s="24">
        <f t="shared" si="17"/>
        <v>0</v>
      </c>
      <c r="BG44" s="24">
        <f t="shared" si="18"/>
        <v>0</v>
      </c>
      <c r="BH44" s="24">
        <f t="shared" si="19"/>
        <v>0</v>
      </c>
      <c r="BI44" s="24">
        <f t="shared" si="20"/>
        <v>0</v>
      </c>
      <c r="BJ44" s="24">
        <f t="shared" si="21"/>
        <v>0</v>
      </c>
      <c r="BK44" s="24">
        <f t="shared" si="22"/>
        <v>0</v>
      </c>
      <c r="BL44" s="24">
        <f t="shared" si="23"/>
        <v>0</v>
      </c>
      <c r="BM44" s="24">
        <f t="shared" si="24"/>
        <v>0</v>
      </c>
      <c r="BN44" s="24">
        <f t="shared" si="25"/>
        <v>0</v>
      </c>
      <c r="BO44" s="24">
        <f t="shared" si="26"/>
        <v>0</v>
      </c>
      <c r="BP44" s="24">
        <f t="shared" si="27"/>
        <v>0</v>
      </c>
      <c r="BQ44" s="24">
        <f t="shared" si="28"/>
        <v>0</v>
      </c>
      <c r="BR44" s="24" t="str">
        <f t="shared" si="36"/>
        <v/>
      </c>
      <c r="BS44" s="74" t="str">
        <f t="shared" si="29"/>
        <v xml:space="preserve"> </v>
      </c>
      <c r="BT44" s="74" t="str">
        <f t="shared" si="30"/>
        <v xml:space="preserve"> </v>
      </c>
      <c r="BU44" s="74" t="str">
        <f t="shared" si="31"/>
        <v xml:space="preserve"> </v>
      </c>
      <c r="BV44" s="76" t="str">
        <f t="shared" si="32"/>
        <v/>
      </c>
      <c r="BW44" s="75" t="str">
        <f t="shared" si="33"/>
        <v/>
      </c>
      <c r="BX44" s="68" t="str">
        <f t="shared" si="34"/>
        <v/>
      </c>
      <c r="BY44" s="69" t="str">
        <f t="shared" si="35"/>
        <v/>
      </c>
      <c r="BZ44" s="65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>
      <c r="A45" s="33">
        <v>33</v>
      </c>
      <c r="B45" s="3"/>
      <c r="C45" s="3"/>
      <c r="D45" s="3"/>
      <c r="E45" s="143" t="str">
        <f t="shared" si="37"/>
        <v/>
      </c>
      <c r="F45" s="3"/>
      <c r="G45" s="4"/>
      <c r="H45" s="4"/>
      <c r="I45" s="4"/>
      <c r="J45" s="4"/>
      <c r="K45" s="4"/>
      <c r="L45" s="4"/>
      <c r="M45" s="91"/>
      <c r="N45" s="20"/>
      <c r="O45" s="21"/>
      <c r="P45" s="22"/>
      <c r="Q45" s="21"/>
      <c r="R45" s="22"/>
      <c r="S45" s="21"/>
      <c r="T45" s="22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0"/>
      <c r="AG45" s="21"/>
      <c r="AH45" s="22"/>
      <c r="AI45" s="20"/>
      <c r="AJ45" s="53"/>
      <c r="AK45" s="21"/>
      <c r="AL45" s="56"/>
      <c r="AM45" s="3"/>
      <c r="AN45" s="3"/>
      <c r="AO45" s="23">
        <f t="shared" si="0"/>
        <v>0</v>
      </c>
      <c r="AP45" s="23">
        <f t="shared" si="1"/>
        <v>0</v>
      </c>
      <c r="AQ45" s="23">
        <f t="shared" si="2"/>
        <v>0</v>
      </c>
      <c r="AR45" s="23">
        <f t="shared" si="3"/>
        <v>0</v>
      </c>
      <c r="AS45" s="23">
        <f t="shared" si="4"/>
        <v>0</v>
      </c>
      <c r="AT45" s="23">
        <f t="shared" si="5"/>
        <v>0</v>
      </c>
      <c r="AU45" s="24">
        <f t="shared" si="6"/>
        <v>0</v>
      </c>
      <c r="AV45" s="23">
        <f t="shared" si="7"/>
        <v>0</v>
      </c>
      <c r="AW45" s="23">
        <f t="shared" si="8"/>
        <v>0</v>
      </c>
      <c r="AX45" s="23">
        <f t="shared" si="9"/>
        <v>0</v>
      </c>
      <c r="AY45" s="23">
        <f t="shared" si="10"/>
        <v>0</v>
      </c>
      <c r="AZ45" s="23">
        <f t="shared" si="11"/>
        <v>0</v>
      </c>
      <c r="BA45" s="24">
        <f t="shared" si="12"/>
        <v>0</v>
      </c>
      <c r="BB45" s="24">
        <f t="shared" si="13"/>
        <v>0</v>
      </c>
      <c r="BC45" s="24">
        <f t="shared" si="14"/>
        <v>0</v>
      </c>
      <c r="BD45" s="24">
        <f t="shared" si="15"/>
        <v>0</v>
      </c>
      <c r="BE45" s="24">
        <f t="shared" si="16"/>
        <v>0</v>
      </c>
      <c r="BF45" s="24">
        <f t="shared" si="17"/>
        <v>0</v>
      </c>
      <c r="BG45" s="24">
        <f t="shared" si="18"/>
        <v>0</v>
      </c>
      <c r="BH45" s="24">
        <f t="shared" si="19"/>
        <v>0</v>
      </c>
      <c r="BI45" s="24">
        <f t="shared" si="20"/>
        <v>0</v>
      </c>
      <c r="BJ45" s="24">
        <f t="shared" si="21"/>
        <v>0</v>
      </c>
      <c r="BK45" s="24">
        <f t="shared" si="22"/>
        <v>0</v>
      </c>
      <c r="BL45" s="24">
        <f t="shared" si="23"/>
        <v>0</v>
      </c>
      <c r="BM45" s="24">
        <f t="shared" si="24"/>
        <v>0</v>
      </c>
      <c r="BN45" s="24">
        <f t="shared" si="25"/>
        <v>0</v>
      </c>
      <c r="BO45" s="24">
        <f t="shared" si="26"/>
        <v>0</v>
      </c>
      <c r="BP45" s="24">
        <f t="shared" si="27"/>
        <v>0</v>
      </c>
      <c r="BQ45" s="24">
        <f t="shared" si="28"/>
        <v>0</v>
      </c>
      <c r="BR45" s="24" t="str">
        <f t="shared" si="36"/>
        <v/>
      </c>
      <c r="BS45" s="74" t="str">
        <f t="shared" si="29"/>
        <v xml:space="preserve"> </v>
      </c>
      <c r="BT45" s="74" t="str">
        <f t="shared" si="30"/>
        <v xml:space="preserve"> </v>
      </c>
      <c r="BU45" s="74" t="str">
        <f t="shared" si="31"/>
        <v xml:space="preserve"> </v>
      </c>
      <c r="BV45" s="76" t="str">
        <f t="shared" si="32"/>
        <v/>
      </c>
      <c r="BW45" s="75" t="str">
        <f t="shared" si="33"/>
        <v/>
      </c>
      <c r="BX45" s="68" t="str">
        <f t="shared" si="34"/>
        <v/>
      </c>
      <c r="BY45" s="69" t="str">
        <f t="shared" si="35"/>
        <v/>
      </c>
      <c r="BZ45" s="65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>
      <c r="A46" s="33">
        <v>34</v>
      </c>
      <c r="B46" s="3"/>
      <c r="C46" s="3"/>
      <c r="D46" s="3"/>
      <c r="E46" s="143" t="str">
        <f t="shared" si="37"/>
        <v/>
      </c>
      <c r="F46" s="3"/>
      <c r="G46" s="4"/>
      <c r="H46" s="4"/>
      <c r="I46" s="4"/>
      <c r="J46" s="4"/>
      <c r="K46" s="4"/>
      <c r="L46" s="4"/>
      <c r="M46" s="91"/>
      <c r="N46" s="20"/>
      <c r="O46" s="21"/>
      <c r="P46" s="22"/>
      <c r="Q46" s="21"/>
      <c r="R46" s="22"/>
      <c r="S46" s="21"/>
      <c r="T46" s="22"/>
      <c r="U46" s="21"/>
      <c r="V46" s="22"/>
      <c r="W46" s="20"/>
      <c r="X46" s="21"/>
      <c r="Y46" s="22"/>
      <c r="Z46" s="20"/>
      <c r="AA46" s="21"/>
      <c r="AB46" s="22"/>
      <c r="AC46" s="20"/>
      <c r="AD46" s="21"/>
      <c r="AE46" s="22"/>
      <c r="AF46" s="20"/>
      <c r="AG46" s="21"/>
      <c r="AH46" s="22"/>
      <c r="AI46" s="20"/>
      <c r="AJ46" s="53"/>
      <c r="AK46" s="21"/>
      <c r="AL46" s="56"/>
      <c r="AM46" s="3"/>
      <c r="AN46" s="3"/>
      <c r="AO46" s="23">
        <f t="shared" si="0"/>
        <v>0</v>
      </c>
      <c r="AP46" s="23">
        <f t="shared" si="1"/>
        <v>0</v>
      </c>
      <c r="AQ46" s="23">
        <f t="shared" si="2"/>
        <v>0</v>
      </c>
      <c r="AR46" s="23">
        <f t="shared" si="3"/>
        <v>0</v>
      </c>
      <c r="AS46" s="23">
        <f t="shared" si="4"/>
        <v>0</v>
      </c>
      <c r="AT46" s="23">
        <f t="shared" si="5"/>
        <v>0</v>
      </c>
      <c r="AU46" s="24">
        <f t="shared" si="6"/>
        <v>0</v>
      </c>
      <c r="AV46" s="23">
        <f t="shared" si="7"/>
        <v>0</v>
      </c>
      <c r="AW46" s="23">
        <f t="shared" si="8"/>
        <v>0</v>
      </c>
      <c r="AX46" s="23">
        <f t="shared" si="9"/>
        <v>0</v>
      </c>
      <c r="AY46" s="23">
        <f t="shared" si="10"/>
        <v>0</v>
      </c>
      <c r="AZ46" s="23">
        <f t="shared" si="11"/>
        <v>0</v>
      </c>
      <c r="BA46" s="24">
        <f t="shared" si="12"/>
        <v>0</v>
      </c>
      <c r="BB46" s="24">
        <f t="shared" si="13"/>
        <v>0</v>
      </c>
      <c r="BC46" s="24">
        <f t="shared" si="14"/>
        <v>0</v>
      </c>
      <c r="BD46" s="24">
        <f t="shared" si="15"/>
        <v>0</v>
      </c>
      <c r="BE46" s="24">
        <f t="shared" si="16"/>
        <v>0</v>
      </c>
      <c r="BF46" s="24">
        <f t="shared" si="17"/>
        <v>0</v>
      </c>
      <c r="BG46" s="24">
        <f t="shared" si="18"/>
        <v>0</v>
      </c>
      <c r="BH46" s="24">
        <f t="shared" si="19"/>
        <v>0</v>
      </c>
      <c r="BI46" s="24">
        <f t="shared" si="20"/>
        <v>0</v>
      </c>
      <c r="BJ46" s="24">
        <f t="shared" si="21"/>
        <v>0</v>
      </c>
      <c r="BK46" s="24">
        <f t="shared" si="22"/>
        <v>0</v>
      </c>
      <c r="BL46" s="24">
        <f t="shared" si="23"/>
        <v>0</v>
      </c>
      <c r="BM46" s="24">
        <f t="shared" si="24"/>
        <v>0</v>
      </c>
      <c r="BN46" s="24">
        <f t="shared" si="25"/>
        <v>0</v>
      </c>
      <c r="BO46" s="24">
        <f t="shared" si="26"/>
        <v>0</v>
      </c>
      <c r="BP46" s="24">
        <f t="shared" si="27"/>
        <v>0</v>
      </c>
      <c r="BQ46" s="24">
        <f t="shared" si="28"/>
        <v>0</v>
      </c>
      <c r="BR46" s="24" t="str">
        <f t="shared" ref="BR46:BR77" si="38">IF(AH46&lt;&gt;"",IF(AM46="",IF(AN46="",1-((AU46+BK46+BQ46)),0),0),"")</f>
        <v/>
      </c>
      <c r="BS46" s="74" t="str">
        <f t="shared" si="29"/>
        <v xml:space="preserve"> </v>
      </c>
      <c r="BT46" s="74" t="str">
        <f t="shared" si="30"/>
        <v xml:space="preserve"> </v>
      </c>
      <c r="BU46" s="74" t="str">
        <f t="shared" si="31"/>
        <v xml:space="preserve"> </v>
      </c>
      <c r="BV46" s="76" t="str">
        <f t="shared" si="32"/>
        <v/>
      </c>
      <c r="BW46" s="75" t="str">
        <f t="shared" si="33"/>
        <v/>
      </c>
      <c r="BX46" s="68" t="str">
        <f t="shared" si="34"/>
        <v/>
      </c>
      <c r="BY46" s="69" t="str">
        <f t="shared" si="35"/>
        <v/>
      </c>
      <c r="BZ46" s="65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>
      <c r="A47" s="33">
        <v>35</v>
      </c>
      <c r="B47" s="3"/>
      <c r="C47" s="3"/>
      <c r="D47" s="3"/>
      <c r="E47" s="143" t="str">
        <f t="shared" si="37"/>
        <v/>
      </c>
      <c r="F47" s="3"/>
      <c r="G47" s="4"/>
      <c r="H47" s="4"/>
      <c r="I47" s="4"/>
      <c r="J47" s="4"/>
      <c r="K47" s="4"/>
      <c r="L47" s="4"/>
      <c r="M47" s="91"/>
      <c r="N47" s="20"/>
      <c r="O47" s="21"/>
      <c r="P47" s="22"/>
      <c r="Q47" s="21"/>
      <c r="R47" s="22"/>
      <c r="S47" s="21"/>
      <c r="T47" s="22"/>
      <c r="U47" s="21"/>
      <c r="V47" s="22"/>
      <c r="W47" s="20"/>
      <c r="X47" s="21"/>
      <c r="Y47" s="22"/>
      <c r="Z47" s="20"/>
      <c r="AA47" s="21"/>
      <c r="AB47" s="22"/>
      <c r="AC47" s="20"/>
      <c r="AD47" s="21"/>
      <c r="AE47" s="22"/>
      <c r="AF47" s="20"/>
      <c r="AG47" s="21"/>
      <c r="AH47" s="22"/>
      <c r="AI47" s="20"/>
      <c r="AJ47" s="53"/>
      <c r="AK47" s="21"/>
      <c r="AL47" s="56"/>
      <c r="AM47" s="3"/>
      <c r="AN47" s="3"/>
      <c r="AO47" s="23">
        <f t="shared" si="0"/>
        <v>0</v>
      </c>
      <c r="AP47" s="23">
        <f t="shared" si="1"/>
        <v>0</v>
      </c>
      <c r="AQ47" s="23">
        <f t="shared" si="2"/>
        <v>0</v>
      </c>
      <c r="AR47" s="23">
        <f t="shared" si="3"/>
        <v>0</v>
      </c>
      <c r="AS47" s="23">
        <f t="shared" si="4"/>
        <v>0</v>
      </c>
      <c r="AT47" s="23">
        <f t="shared" si="5"/>
        <v>0</v>
      </c>
      <c r="AU47" s="24">
        <f t="shared" si="6"/>
        <v>0</v>
      </c>
      <c r="AV47" s="23">
        <f t="shared" si="7"/>
        <v>0</v>
      </c>
      <c r="AW47" s="23">
        <f t="shared" si="8"/>
        <v>0</v>
      </c>
      <c r="AX47" s="23">
        <f t="shared" si="9"/>
        <v>0</v>
      </c>
      <c r="AY47" s="23">
        <f t="shared" si="10"/>
        <v>0</v>
      </c>
      <c r="AZ47" s="23">
        <f t="shared" si="11"/>
        <v>0</v>
      </c>
      <c r="BA47" s="24">
        <f t="shared" si="12"/>
        <v>0</v>
      </c>
      <c r="BB47" s="24">
        <f t="shared" si="13"/>
        <v>0</v>
      </c>
      <c r="BC47" s="24">
        <f t="shared" si="14"/>
        <v>0</v>
      </c>
      <c r="BD47" s="24">
        <f t="shared" si="15"/>
        <v>0</v>
      </c>
      <c r="BE47" s="24">
        <f t="shared" si="16"/>
        <v>0</v>
      </c>
      <c r="BF47" s="24">
        <f t="shared" si="17"/>
        <v>0</v>
      </c>
      <c r="BG47" s="24">
        <f t="shared" si="18"/>
        <v>0</v>
      </c>
      <c r="BH47" s="24">
        <f t="shared" si="19"/>
        <v>0</v>
      </c>
      <c r="BI47" s="24">
        <f t="shared" si="20"/>
        <v>0</v>
      </c>
      <c r="BJ47" s="24">
        <f t="shared" si="21"/>
        <v>0</v>
      </c>
      <c r="BK47" s="24">
        <f t="shared" si="22"/>
        <v>0</v>
      </c>
      <c r="BL47" s="24">
        <f t="shared" si="23"/>
        <v>0</v>
      </c>
      <c r="BM47" s="24">
        <f t="shared" si="24"/>
        <v>0</v>
      </c>
      <c r="BN47" s="24">
        <f t="shared" si="25"/>
        <v>0</v>
      </c>
      <c r="BO47" s="24">
        <f t="shared" si="26"/>
        <v>0</v>
      </c>
      <c r="BP47" s="24">
        <f t="shared" si="27"/>
        <v>0</v>
      </c>
      <c r="BQ47" s="24">
        <f t="shared" si="28"/>
        <v>0</v>
      </c>
      <c r="BR47" s="24" t="str">
        <f t="shared" si="38"/>
        <v/>
      </c>
      <c r="BS47" s="74" t="str">
        <f t="shared" si="29"/>
        <v xml:space="preserve"> </v>
      </c>
      <c r="BT47" s="74" t="str">
        <f t="shared" si="30"/>
        <v xml:space="preserve"> </v>
      </c>
      <c r="BU47" s="74" t="str">
        <f t="shared" si="31"/>
        <v xml:space="preserve"> </v>
      </c>
      <c r="BV47" s="76" t="str">
        <f t="shared" si="32"/>
        <v/>
      </c>
      <c r="BW47" s="75" t="str">
        <f t="shared" si="33"/>
        <v/>
      </c>
      <c r="BX47" s="68" t="str">
        <f t="shared" si="34"/>
        <v/>
      </c>
      <c r="BY47" s="69" t="str">
        <f t="shared" si="35"/>
        <v/>
      </c>
      <c r="BZ47" s="65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>
      <c r="A48" s="33">
        <v>36</v>
      </c>
      <c r="B48" s="3"/>
      <c r="C48" s="3"/>
      <c r="D48" s="3"/>
      <c r="E48" s="143" t="str">
        <f t="shared" si="37"/>
        <v/>
      </c>
      <c r="F48" s="3"/>
      <c r="G48" s="4"/>
      <c r="H48" s="4"/>
      <c r="I48" s="4"/>
      <c r="J48" s="4"/>
      <c r="K48" s="4"/>
      <c r="L48" s="4"/>
      <c r="M48" s="91"/>
      <c r="N48" s="20"/>
      <c r="O48" s="21"/>
      <c r="P48" s="22"/>
      <c r="Q48" s="21"/>
      <c r="R48" s="22"/>
      <c r="S48" s="21"/>
      <c r="T48" s="22"/>
      <c r="U48" s="21"/>
      <c r="V48" s="22"/>
      <c r="W48" s="20"/>
      <c r="X48" s="21"/>
      <c r="Y48" s="22"/>
      <c r="Z48" s="20"/>
      <c r="AA48" s="21"/>
      <c r="AB48" s="22"/>
      <c r="AC48" s="20"/>
      <c r="AD48" s="21"/>
      <c r="AE48" s="22"/>
      <c r="AF48" s="20"/>
      <c r="AG48" s="21"/>
      <c r="AH48" s="22"/>
      <c r="AI48" s="20"/>
      <c r="AJ48" s="53"/>
      <c r="AK48" s="21"/>
      <c r="AL48" s="56"/>
      <c r="AM48" s="3"/>
      <c r="AN48" s="3"/>
      <c r="AO48" s="23">
        <f t="shared" si="0"/>
        <v>0</v>
      </c>
      <c r="AP48" s="23">
        <f t="shared" si="1"/>
        <v>0</v>
      </c>
      <c r="AQ48" s="23">
        <f t="shared" si="2"/>
        <v>0</v>
      </c>
      <c r="AR48" s="23">
        <f t="shared" si="3"/>
        <v>0</v>
      </c>
      <c r="AS48" s="23">
        <f t="shared" si="4"/>
        <v>0</v>
      </c>
      <c r="AT48" s="23">
        <f t="shared" si="5"/>
        <v>0</v>
      </c>
      <c r="AU48" s="24">
        <f t="shared" si="6"/>
        <v>0</v>
      </c>
      <c r="AV48" s="23">
        <f t="shared" si="7"/>
        <v>0</v>
      </c>
      <c r="AW48" s="23">
        <f t="shared" si="8"/>
        <v>0</v>
      </c>
      <c r="AX48" s="23">
        <f t="shared" si="9"/>
        <v>0</v>
      </c>
      <c r="AY48" s="23">
        <f t="shared" si="10"/>
        <v>0</v>
      </c>
      <c r="AZ48" s="23">
        <f t="shared" si="11"/>
        <v>0</v>
      </c>
      <c r="BA48" s="24">
        <f t="shared" si="12"/>
        <v>0</v>
      </c>
      <c r="BB48" s="24">
        <f t="shared" si="13"/>
        <v>0</v>
      </c>
      <c r="BC48" s="24">
        <f t="shared" si="14"/>
        <v>0</v>
      </c>
      <c r="BD48" s="24">
        <f t="shared" si="15"/>
        <v>0</v>
      </c>
      <c r="BE48" s="24">
        <f t="shared" si="16"/>
        <v>0</v>
      </c>
      <c r="BF48" s="24">
        <f t="shared" si="17"/>
        <v>0</v>
      </c>
      <c r="BG48" s="24">
        <f t="shared" si="18"/>
        <v>0</v>
      </c>
      <c r="BH48" s="24">
        <f t="shared" si="19"/>
        <v>0</v>
      </c>
      <c r="BI48" s="24">
        <f t="shared" si="20"/>
        <v>0</v>
      </c>
      <c r="BJ48" s="24">
        <f t="shared" si="21"/>
        <v>0</v>
      </c>
      <c r="BK48" s="24">
        <f t="shared" si="22"/>
        <v>0</v>
      </c>
      <c r="BL48" s="24">
        <f t="shared" si="23"/>
        <v>0</v>
      </c>
      <c r="BM48" s="24">
        <f t="shared" si="24"/>
        <v>0</v>
      </c>
      <c r="BN48" s="24">
        <f t="shared" si="25"/>
        <v>0</v>
      </c>
      <c r="BO48" s="24">
        <f t="shared" si="26"/>
        <v>0</v>
      </c>
      <c r="BP48" s="24">
        <f t="shared" si="27"/>
        <v>0</v>
      </c>
      <c r="BQ48" s="24">
        <f t="shared" si="28"/>
        <v>0</v>
      </c>
      <c r="BR48" s="24" t="str">
        <f t="shared" si="38"/>
        <v/>
      </c>
      <c r="BS48" s="74" t="str">
        <f t="shared" si="29"/>
        <v xml:space="preserve"> </v>
      </c>
      <c r="BT48" s="74" t="str">
        <f t="shared" si="30"/>
        <v xml:space="preserve"> </v>
      </c>
      <c r="BU48" s="74" t="str">
        <f t="shared" si="31"/>
        <v xml:space="preserve"> </v>
      </c>
      <c r="BV48" s="76" t="str">
        <f t="shared" si="32"/>
        <v/>
      </c>
      <c r="BW48" s="75" t="str">
        <f t="shared" si="33"/>
        <v/>
      </c>
      <c r="BX48" s="68" t="str">
        <f t="shared" si="34"/>
        <v/>
      </c>
      <c r="BY48" s="69" t="str">
        <f t="shared" si="35"/>
        <v/>
      </c>
      <c r="BZ48" s="65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>
      <c r="A49" s="33">
        <v>37</v>
      </c>
      <c r="B49" s="3"/>
      <c r="C49" s="3"/>
      <c r="D49" s="3"/>
      <c r="E49" s="143" t="str">
        <f t="shared" si="37"/>
        <v/>
      </c>
      <c r="F49" s="3"/>
      <c r="G49" s="4"/>
      <c r="H49" s="4"/>
      <c r="I49" s="4"/>
      <c r="J49" s="4"/>
      <c r="K49" s="4"/>
      <c r="L49" s="4"/>
      <c r="M49" s="91"/>
      <c r="N49" s="20"/>
      <c r="O49" s="21"/>
      <c r="P49" s="22"/>
      <c r="Q49" s="21"/>
      <c r="R49" s="22"/>
      <c r="S49" s="21"/>
      <c r="T49" s="22"/>
      <c r="U49" s="21"/>
      <c r="V49" s="22"/>
      <c r="W49" s="20"/>
      <c r="X49" s="21"/>
      <c r="Y49" s="22"/>
      <c r="Z49" s="20"/>
      <c r="AA49" s="21"/>
      <c r="AB49" s="22"/>
      <c r="AC49" s="20"/>
      <c r="AD49" s="21"/>
      <c r="AE49" s="22"/>
      <c r="AF49" s="20"/>
      <c r="AG49" s="21"/>
      <c r="AH49" s="22"/>
      <c r="AI49" s="20"/>
      <c r="AJ49" s="53"/>
      <c r="AK49" s="21"/>
      <c r="AL49" s="56"/>
      <c r="AM49" s="3"/>
      <c r="AN49" s="3"/>
      <c r="AO49" s="23">
        <f t="shared" si="0"/>
        <v>0</v>
      </c>
      <c r="AP49" s="23">
        <f t="shared" si="1"/>
        <v>0</v>
      </c>
      <c r="AQ49" s="23">
        <f t="shared" si="2"/>
        <v>0</v>
      </c>
      <c r="AR49" s="23">
        <f t="shared" si="3"/>
        <v>0</v>
      </c>
      <c r="AS49" s="23">
        <f t="shared" si="4"/>
        <v>0</v>
      </c>
      <c r="AT49" s="23">
        <f t="shared" si="5"/>
        <v>0</v>
      </c>
      <c r="AU49" s="24">
        <f t="shared" si="6"/>
        <v>0</v>
      </c>
      <c r="AV49" s="23">
        <f t="shared" si="7"/>
        <v>0</v>
      </c>
      <c r="AW49" s="23">
        <f t="shared" si="8"/>
        <v>0</v>
      </c>
      <c r="AX49" s="23">
        <f t="shared" si="9"/>
        <v>0</v>
      </c>
      <c r="AY49" s="23">
        <f t="shared" si="10"/>
        <v>0</v>
      </c>
      <c r="AZ49" s="23">
        <f t="shared" si="11"/>
        <v>0</v>
      </c>
      <c r="BA49" s="24">
        <f t="shared" si="12"/>
        <v>0</v>
      </c>
      <c r="BB49" s="24">
        <f t="shared" si="13"/>
        <v>0</v>
      </c>
      <c r="BC49" s="24">
        <f t="shared" si="14"/>
        <v>0</v>
      </c>
      <c r="BD49" s="24">
        <f t="shared" si="15"/>
        <v>0</v>
      </c>
      <c r="BE49" s="24">
        <f t="shared" si="16"/>
        <v>0</v>
      </c>
      <c r="BF49" s="24">
        <f t="shared" si="17"/>
        <v>0</v>
      </c>
      <c r="BG49" s="24">
        <f t="shared" si="18"/>
        <v>0</v>
      </c>
      <c r="BH49" s="24">
        <f t="shared" si="19"/>
        <v>0</v>
      </c>
      <c r="BI49" s="24">
        <f t="shared" si="20"/>
        <v>0</v>
      </c>
      <c r="BJ49" s="24">
        <f t="shared" si="21"/>
        <v>0</v>
      </c>
      <c r="BK49" s="24">
        <f t="shared" si="22"/>
        <v>0</v>
      </c>
      <c r="BL49" s="24">
        <f t="shared" si="23"/>
        <v>0</v>
      </c>
      <c r="BM49" s="24">
        <f t="shared" si="24"/>
        <v>0</v>
      </c>
      <c r="BN49" s="24">
        <f t="shared" si="25"/>
        <v>0</v>
      </c>
      <c r="BO49" s="24">
        <f t="shared" si="26"/>
        <v>0</v>
      </c>
      <c r="BP49" s="24">
        <f t="shared" si="27"/>
        <v>0</v>
      </c>
      <c r="BQ49" s="24">
        <f t="shared" si="28"/>
        <v>0</v>
      </c>
      <c r="BR49" s="24" t="str">
        <f t="shared" si="38"/>
        <v/>
      </c>
      <c r="BS49" s="74" t="str">
        <f t="shared" si="29"/>
        <v xml:space="preserve"> </v>
      </c>
      <c r="BT49" s="74" t="str">
        <f t="shared" si="30"/>
        <v xml:space="preserve"> </v>
      </c>
      <c r="BU49" s="74" t="str">
        <f t="shared" si="31"/>
        <v xml:space="preserve"> </v>
      </c>
      <c r="BV49" s="76" t="str">
        <f t="shared" si="32"/>
        <v/>
      </c>
      <c r="BW49" s="75" t="str">
        <f t="shared" si="33"/>
        <v/>
      </c>
      <c r="BX49" s="68" t="str">
        <f t="shared" si="34"/>
        <v/>
      </c>
      <c r="BY49" s="69" t="str">
        <f t="shared" si="35"/>
        <v/>
      </c>
      <c r="BZ49" s="65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>
      <c r="A50" s="33">
        <v>38</v>
      </c>
      <c r="B50" s="3"/>
      <c r="C50" s="3"/>
      <c r="D50" s="3"/>
      <c r="E50" s="143" t="str">
        <f t="shared" si="37"/>
        <v/>
      </c>
      <c r="F50" s="3"/>
      <c r="G50" s="4"/>
      <c r="H50" s="4"/>
      <c r="I50" s="4"/>
      <c r="J50" s="4"/>
      <c r="K50" s="4"/>
      <c r="L50" s="4"/>
      <c r="M50" s="91"/>
      <c r="N50" s="20"/>
      <c r="O50" s="21"/>
      <c r="P50" s="22"/>
      <c r="Q50" s="21"/>
      <c r="R50" s="22"/>
      <c r="S50" s="21"/>
      <c r="T50" s="22"/>
      <c r="U50" s="21"/>
      <c r="V50" s="22"/>
      <c r="W50" s="20"/>
      <c r="X50" s="21"/>
      <c r="Y50" s="22"/>
      <c r="Z50" s="20"/>
      <c r="AA50" s="21"/>
      <c r="AB50" s="22"/>
      <c r="AC50" s="20"/>
      <c r="AD50" s="21"/>
      <c r="AE50" s="22"/>
      <c r="AF50" s="20"/>
      <c r="AG50" s="21"/>
      <c r="AH50" s="22"/>
      <c r="AI50" s="20"/>
      <c r="AJ50" s="53"/>
      <c r="AK50" s="21"/>
      <c r="AL50" s="56"/>
      <c r="AM50" s="3"/>
      <c r="AN50" s="3"/>
      <c r="AO50" s="23">
        <f t="shared" si="0"/>
        <v>0</v>
      </c>
      <c r="AP50" s="23">
        <f t="shared" si="1"/>
        <v>0</v>
      </c>
      <c r="AQ50" s="23">
        <f t="shared" si="2"/>
        <v>0</v>
      </c>
      <c r="AR50" s="23">
        <f t="shared" si="3"/>
        <v>0</v>
      </c>
      <c r="AS50" s="23">
        <f t="shared" si="4"/>
        <v>0</v>
      </c>
      <c r="AT50" s="23">
        <f t="shared" si="5"/>
        <v>0</v>
      </c>
      <c r="AU50" s="24">
        <f t="shared" si="6"/>
        <v>0</v>
      </c>
      <c r="AV50" s="23">
        <f t="shared" si="7"/>
        <v>0</v>
      </c>
      <c r="AW50" s="23">
        <f t="shared" si="8"/>
        <v>0</v>
      </c>
      <c r="AX50" s="23">
        <f t="shared" si="9"/>
        <v>0</v>
      </c>
      <c r="AY50" s="23">
        <f t="shared" si="10"/>
        <v>0</v>
      </c>
      <c r="AZ50" s="23">
        <f t="shared" si="11"/>
        <v>0</v>
      </c>
      <c r="BA50" s="24">
        <f t="shared" si="12"/>
        <v>0</v>
      </c>
      <c r="BB50" s="24">
        <f t="shared" si="13"/>
        <v>0</v>
      </c>
      <c r="BC50" s="24">
        <f t="shared" si="14"/>
        <v>0</v>
      </c>
      <c r="BD50" s="24">
        <f t="shared" si="15"/>
        <v>0</v>
      </c>
      <c r="BE50" s="24">
        <f t="shared" si="16"/>
        <v>0</v>
      </c>
      <c r="BF50" s="24">
        <f t="shared" si="17"/>
        <v>0</v>
      </c>
      <c r="BG50" s="24">
        <f t="shared" si="18"/>
        <v>0</v>
      </c>
      <c r="BH50" s="24">
        <f t="shared" si="19"/>
        <v>0</v>
      </c>
      <c r="BI50" s="24">
        <f t="shared" si="20"/>
        <v>0</v>
      </c>
      <c r="BJ50" s="24">
        <f t="shared" si="21"/>
        <v>0</v>
      </c>
      <c r="BK50" s="24">
        <f t="shared" si="22"/>
        <v>0</v>
      </c>
      <c r="BL50" s="24">
        <f t="shared" si="23"/>
        <v>0</v>
      </c>
      <c r="BM50" s="24">
        <f t="shared" si="24"/>
        <v>0</v>
      </c>
      <c r="BN50" s="24">
        <f t="shared" si="25"/>
        <v>0</v>
      </c>
      <c r="BO50" s="24">
        <f t="shared" si="26"/>
        <v>0</v>
      </c>
      <c r="BP50" s="24">
        <f t="shared" si="27"/>
        <v>0</v>
      </c>
      <c r="BQ50" s="24">
        <f t="shared" si="28"/>
        <v>0</v>
      </c>
      <c r="BR50" s="24" t="str">
        <f t="shared" si="38"/>
        <v/>
      </c>
      <c r="BS50" s="74" t="str">
        <f t="shared" si="29"/>
        <v xml:space="preserve"> </v>
      </c>
      <c r="BT50" s="74" t="str">
        <f t="shared" si="30"/>
        <v xml:space="preserve"> </v>
      </c>
      <c r="BU50" s="74" t="str">
        <f t="shared" si="31"/>
        <v xml:space="preserve"> </v>
      </c>
      <c r="BV50" s="76" t="str">
        <f t="shared" si="32"/>
        <v/>
      </c>
      <c r="BW50" s="75" t="str">
        <f t="shared" si="33"/>
        <v/>
      </c>
      <c r="BX50" s="68" t="str">
        <f t="shared" si="34"/>
        <v/>
      </c>
      <c r="BY50" s="69" t="str">
        <f t="shared" si="35"/>
        <v/>
      </c>
      <c r="BZ50" s="65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>
      <c r="A51" s="33">
        <v>39</v>
      </c>
      <c r="B51" s="3"/>
      <c r="C51" s="3"/>
      <c r="D51" s="3"/>
      <c r="E51" s="143" t="str">
        <f t="shared" si="37"/>
        <v/>
      </c>
      <c r="F51" s="3"/>
      <c r="G51" s="4"/>
      <c r="H51" s="4"/>
      <c r="I51" s="4"/>
      <c r="J51" s="4"/>
      <c r="K51" s="4"/>
      <c r="L51" s="4"/>
      <c r="M51" s="91"/>
      <c r="N51" s="20"/>
      <c r="O51" s="21"/>
      <c r="P51" s="22"/>
      <c r="Q51" s="21"/>
      <c r="R51" s="22"/>
      <c r="S51" s="21"/>
      <c r="T51" s="22"/>
      <c r="U51" s="21"/>
      <c r="V51" s="22"/>
      <c r="W51" s="20"/>
      <c r="X51" s="21"/>
      <c r="Y51" s="22"/>
      <c r="Z51" s="20"/>
      <c r="AA51" s="21"/>
      <c r="AB51" s="22"/>
      <c r="AC51" s="20"/>
      <c r="AD51" s="21"/>
      <c r="AE51" s="22"/>
      <c r="AF51" s="20"/>
      <c r="AG51" s="21"/>
      <c r="AH51" s="22"/>
      <c r="AI51" s="20"/>
      <c r="AJ51" s="53"/>
      <c r="AK51" s="21"/>
      <c r="AL51" s="56"/>
      <c r="AM51" s="3"/>
      <c r="AN51" s="3"/>
      <c r="AO51" s="23">
        <f t="shared" si="0"/>
        <v>0</v>
      </c>
      <c r="AP51" s="23">
        <f t="shared" si="1"/>
        <v>0</v>
      </c>
      <c r="AQ51" s="23">
        <f t="shared" si="2"/>
        <v>0</v>
      </c>
      <c r="AR51" s="23">
        <f t="shared" si="3"/>
        <v>0</v>
      </c>
      <c r="AS51" s="23">
        <f t="shared" si="4"/>
        <v>0</v>
      </c>
      <c r="AT51" s="23">
        <f t="shared" si="5"/>
        <v>0</v>
      </c>
      <c r="AU51" s="24">
        <f t="shared" si="6"/>
        <v>0</v>
      </c>
      <c r="AV51" s="23">
        <f t="shared" si="7"/>
        <v>0</v>
      </c>
      <c r="AW51" s="23">
        <f t="shared" si="8"/>
        <v>0</v>
      </c>
      <c r="AX51" s="23">
        <f t="shared" si="9"/>
        <v>0</v>
      </c>
      <c r="AY51" s="23">
        <f t="shared" si="10"/>
        <v>0</v>
      </c>
      <c r="AZ51" s="23">
        <f t="shared" si="11"/>
        <v>0</v>
      </c>
      <c r="BA51" s="24">
        <f t="shared" si="12"/>
        <v>0</v>
      </c>
      <c r="BB51" s="24">
        <f t="shared" si="13"/>
        <v>0</v>
      </c>
      <c r="BC51" s="24">
        <f t="shared" si="14"/>
        <v>0</v>
      </c>
      <c r="BD51" s="24">
        <f t="shared" si="15"/>
        <v>0</v>
      </c>
      <c r="BE51" s="24">
        <f t="shared" si="16"/>
        <v>0</v>
      </c>
      <c r="BF51" s="24">
        <f t="shared" si="17"/>
        <v>0</v>
      </c>
      <c r="BG51" s="24">
        <f t="shared" si="18"/>
        <v>0</v>
      </c>
      <c r="BH51" s="24">
        <f t="shared" si="19"/>
        <v>0</v>
      </c>
      <c r="BI51" s="24">
        <f t="shared" si="20"/>
        <v>0</v>
      </c>
      <c r="BJ51" s="24">
        <f t="shared" si="21"/>
        <v>0</v>
      </c>
      <c r="BK51" s="24">
        <f t="shared" si="22"/>
        <v>0</v>
      </c>
      <c r="BL51" s="24">
        <f t="shared" si="23"/>
        <v>0</v>
      </c>
      <c r="BM51" s="24">
        <f t="shared" si="24"/>
        <v>0</v>
      </c>
      <c r="BN51" s="24">
        <f t="shared" si="25"/>
        <v>0</v>
      </c>
      <c r="BO51" s="24">
        <f t="shared" si="26"/>
        <v>0</v>
      </c>
      <c r="BP51" s="24">
        <f t="shared" si="27"/>
        <v>0</v>
      </c>
      <c r="BQ51" s="24">
        <f t="shared" si="28"/>
        <v>0</v>
      </c>
      <c r="BR51" s="24" t="str">
        <f t="shared" si="38"/>
        <v/>
      </c>
      <c r="BS51" s="74" t="str">
        <f t="shared" si="29"/>
        <v xml:space="preserve"> </v>
      </c>
      <c r="BT51" s="74" t="str">
        <f t="shared" si="30"/>
        <v xml:space="preserve"> </v>
      </c>
      <c r="BU51" s="74" t="str">
        <f t="shared" si="31"/>
        <v xml:space="preserve"> </v>
      </c>
      <c r="BV51" s="76" t="str">
        <f t="shared" si="32"/>
        <v/>
      </c>
      <c r="BW51" s="75" t="str">
        <f t="shared" si="33"/>
        <v/>
      </c>
      <c r="BX51" s="68" t="str">
        <f t="shared" si="34"/>
        <v/>
      </c>
      <c r="BY51" s="69" t="str">
        <f t="shared" si="35"/>
        <v/>
      </c>
      <c r="BZ51" s="65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>
      <c r="A52" s="33">
        <v>40</v>
      </c>
      <c r="B52" s="3"/>
      <c r="C52" s="3"/>
      <c r="D52" s="3"/>
      <c r="E52" s="143" t="str">
        <f t="shared" si="37"/>
        <v/>
      </c>
      <c r="F52" s="3"/>
      <c r="G52" s="4"/>
      <c r="H52" s="4"/>
      <c r="I52" s="4"/>
      <c r="J52" s="4"/>
      <c r="K52" s="4"/>
      <c r="L52" s="4"/>
      <c r="M52" s="91"/>
      <c r="N52" s="20"/>
      <c r="O52" s="21"/>
      <c r="P52" s="22"/>
      <c r="Q52" s="21"/>
      <c r="R52" s="22"/>
      <c r="S52" s="21"/>
      <c r="T52" s="22"/>
      <c r="U52" s="21"/>
      <c r="V52" s="22"/>
      <c r="W52" s="20"/>
      <c r="X52" s="21"/>
      <c r="Y52" s="22"/>
      <c r="Z52" s="20"/>
      <c r="AA52" s="21"/>
      <c r="AB52" s="22"/>
      <c r="AC52" s="20"/>
      <c r="AD52" s="21"/>
      <c r="AE52" s="22"/>
      <c r="AF52" s="20"/>
      <c r="AG52" s="21"/>
      <c r="AH52" s="22"/>
      <c r="AI52" s="20"/>
      <c r="AJ52" s="53"/>
      <c r="AK52" s="21"/>
      <c r="AL52" s="56"/>
      <c r="AM52" s="3"/>
      <c r="AN52" s="3"/>
      <c r="AO52" s="23">
        <f t="shared" si="0"/>
        <v>0</v>
      </c>
      <c r="AP52" s="23">
        <f t="shared" si="1"/>
        <v>0</v>
      </c>
      <c r="AQ52" s="23">
        <f t="shared" si="2"/>
        <v>0</v>
      </c>
      <c r="AR52" s="23">
        <f t="shared" si="3"/>
        <v>0</v>
      </c>
      <c r="AS52" s="23">
        <f t="shared" si="4"/>
        <v>0</v>
      </c>
      <c r="AT52" s="23">
        <f t="shared" si="5"/>
        <v>0</v>
      </c>
      <c r="AU52" s="24">
        <f t="shared" si="6"/>
        <v>0</v>
      </c>
      <c r="AV52" s="23">
        <f t="shared" si="7"/>
        <v>0</v>
      </c>
      <c r="AW52" s="23">
        <f t="shared" si="8"/>
        <v>0</v>
      </c>
      <c r="AX52" s="23">
        <f t="shared" si="9"/>
        <v>0</v>
      </c>
      <c r="AY52" s="23">
        <f t="shared" si="10"/>
        <v>0</v>
      </c>
      <c r="AZ52" s="23">
        <f t="shared" si="11"/>
        <v>0</v>
      </c>
      <c r="BA52" s="24">
        <f t="shared" si="12"/>
        <v>0</v>
      </c>
      <c r="BB52" s="24">
        <f t="shared" si="13"/>
        <v>0</v>
      </c>
      <c r="BC52" s="24">
        <f t="shared" si="14"/>
        <v>0</v>
      </c>
      <c r="BD52" s="24">
        <f t="shared" si="15"/>
        <v>0</v>
      </c>
      <c r="BE52" s="24">
        <f t="shared" si="16"/>
        <v>0</v>
      </c>
      <c r="BF52" s="24">
        <f t="shared" si="17"/>
        <v>0</v>
      </c>
      <c r="BG52" s="24">
        <f t="shared" si="18"/>
        <v>0</v>
      </c>
      <c r="BH52" s="24">
        <f t="shared" si="19"/>
        <v>0</v>
      </c>
      <c r="BI52" s="24">
        <f t="shared" si="20"/>
        <v>0</v>
      </c>
      <c r="BJ52" s="24">
        <f t="shared" si="21"/>
        <v>0</v>
      </c>
      <c r="BK52" s="24">
        <f t="shared" si="22"/>
        <v>0</v>
      </c>
      <c r="BL52" s="24">
        <f t="shared" si="23"/>
        <v>0</v>
      </c>
      <c r="BM52" s="24">
        <f t="shared" si="24"/>
        <v>0</v>
      </c>
      <c r="BN52" s="24">
        <f t="shared" si="25"/>
        <v>0</v>
      </c>
      <c r="BO52" s="24">
        <f t="shared" si="26"/>
        <v>0</v>
      </c>
      <c r="BP52" s="24">
        <f t="shared" si="27"/>
        <v>0</v>
      </c>
      <c r="BQ52" s="24">
        <f t="shared" si="28"/>
        <v>0</v>
      </c>
      <c r="BR52" s="24" t="str">
        <f t="shared" si="38"/>
        <v/>
      </c>
      <c r="BS52" s="74" t="str">
        <f t="shared" si="29"/>
        <v xml:space="preserve"> </v>
      </c>
      <c r="BT52" s="74" t="str">
        <f t="shared" si="30"/>
        <v xml:space="preserve"> </v>
      </c>
      <c r="BU52" s="74" t="str">
        <f t="shared" si="31"/>
        <v xml:space="preserve"> </v>
      </c>
      <c r="BV52" s="76" t="str">
        <f t="shared" si="32"/>
        <v/>
      </c>
      <c r="BW52" s="75" t="str">
        <f t="shared" si="33"/>
        <v/>
      </c>
      <c r="BX52" s="68" t="str">
        <f t="shared" si="34"/>
        <v/>
      </c>
      <c r="BY52" s="69" t="str">
        <f t="shared" si="35"/>
        <v/>
      </c>
      <c r="BZ52" s="65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>
      <c r="A53" s="33">
        <v>41</v>
      </c>
      <c r="B53" s="3"/>
      <c r="C53" s="3"/>
      <c r="D53" s="3"/>
      <c r="E53" s="143" t="str">
        <f t="shared" si="37"/>
        <v/>
      </c>
      <c r="F53" s="3"/>
      <c r="G53" s="4"/>
      <c r="H53" s="4"/>
      <c r="I53" s="4"/>
      <c r="J53" s="4"/>
      <c r="K53" s="4"/>
      <c r="L53" s="4"/>
      <c r="M53" s="91"/>
      <c r="N53" s="20"/>
      <c r="O53" s="21"/>
      <c r="P53" s="22"/>
      <c r="Q53" s="21"/>
      <c r="R53" s="22"/>
      <c r="S53" s="21"/>
      <c r="T53" s="22"/>
      <c r="U53" s="21"/>
      <c r="V53" s="22"/>
      <c r="W53" s="20"/>
      <c r="X53" s="21"/>
      <c r="Y53" s="22"/>
      <c r="Z53" s="20"/>
      <c r="AA53" s="21"/>
      <c r="AB53" s="22"/>
      <c r="AC53" s="20"/>
      <c r="AD53" s="21"/>
      <c r="AE53" s="22"/>
      <c r="AF53" s="20"/>
      <c r="AG53" s="21"/>
      <c r="AH53" s="22"/>
      <c r="AI53" s="20"/>
      <c r="AJ53" s="53"/>
      <c r="AK53" s="21"/>
      <c r="AL53" s="56"/>
      <c r="AM53" s="3"/>
      <c r="AN53" s="3"/>
      <c r="AO53" s="23">
        <f t="shared" si="0"/>
        <v>0</v>
      </c>
      <c r="AP53" s="23">
        <f t="shared" si="1"/>
        <v>0</v>
      </c>
      <c r="AQ53" s="23">
        <f t="shared" si="2"/>
        <v>0</v>
      </c>
      <c r="AR53" s="23">
        <f t="shared" si="3"/>
        <v>0</v>
      </c>
      <c r="AS53" s="23">
        <f t="shared" si="4"/>
        <v>0</v>
      </c>
      <c r="AT53" s="23">
        <f t="shared" si="5"/>
        <v>0</v>
      </c>
      <c r="AU53" s="24">
        <f t="shared" si="6"/>
        <v>0</v>
      </c>
      <c r="AV53" s="23">
        <f t="shared" si="7"/>
        <v>0</v>
      </c>
      <c r="AW53" s="23">
        <f t="shared" si="8"/>
        <v>0</v>
      </c>
      <c r="AX53" s="23">
        <f t="shared" si="9"/>
        <v>0</v>
      </c>
      <c r="AY53" s="23">
        <f t="shared" si="10"/>
        <v>0</v>
      </c>
      <c r="AZ53" s="23">
        <f t="shared" si="11"/>
        <v>0</v>
      </c>
      <c r="BA53" s="24">
        <f t="shared" si="12"/>
        <v>0</v>
      </c>
      <c r="BB53" s="24">
        <f t="shared" si="13"/>
        <v>0</v>
      </c>
      <c r="BC53" s="24">
        <f t="shared" si="14"/>
        <v>0</v>
      </c>
      <c r="BD53" s="24">
        <f t="shared" si="15"/>
        <v>0</v>
      </c>
      <c r="BE53" s="24">
        <f t="shared" si="16"/>
        <v>0</v>
      </c>
      <c r="BF53" s="24">
        <f t="shared" si="17"/>
        <v>0</v>
      </c>
      <c r="BG53" s="24">
        <f t="shared" si="18"/>
        <v>0</v>
      </c>
      <c r="BH53" s="24">
        <f t="shared" si="19"/>
        <v>0</v>
      </c>
      <c r="BI53" s="24">
        <f t="shared" si="20"/>
        <v>0</v>
      </c>
      <c r="BJ53" s="24">
        <f t="shared" si="21"/>
        <v>0</v>
      </c>
      <c r="BK53" s="24">
        <f t="shared" si="22"/>
        <v>0</v>
      </c>
      <c r="BL53" s="24">
        <f t="shared" si="23"/>
        <v>0</v>
      </c>
      <c r="BM53" s="24">
        <f t="shared" si="24"/>
        <v>0</v>
      </c>
      <c r="BN53" s="24">
        <f t="shared" si="25"/>
        <v>0</v>
      </c>
      <c r="BO53" s="24">
        <f t="shared" si="26"/>
        <v>0</v>
      </c>
      <c r="BP53" s="24">
        <f t="shared" si="27"/>
        <v>0</v>
      </c>
      <c r="BQ53" s="24">
        <f t="shared" si="28"/>
        <v>0</v>
      </c>
      <c r="BR53" s="24" t="str">
        <f t="shared" si="38"/>
        <v/>
      </c>
      <c r="BS53" s="74" t="str">
        <f t="shared" si="29"/>
        <v xml:space="preserve"> </v>
      </c>
      <c r="BT53" s="74" t="str">
        <f t="shared" si="30"/>
        <v xml:space="preserve"> </v>
      </c>
      <c r="BU53" s="74" t="str">
        <f t="shared" si="31"/>
        <v xml:space="preserve"> </v>
      </c>
      <c r="BV53" s="76" t="str">
        <f t="shared" si="32"/>
        <v/>
      </c>
      <c r="BW53" s="75" t="str">
        <f t="shared" si="33"/>
        <v/>
      </c>
      <c r="BX53" s="68" t="str">
        <f t="shared" si="34"/>
        <v/>
      </c>
      <c r="BY53" s="69" t="str">
        <f t="shared" si="35"/>
        <v/>
      </c>
      <c r="BZ53" s="65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>
      <c r="A54" s="33">
        <v>42</v>
      </c>
      <c r="B54" s="3"/>
      <c r="C54" s="3"/>
      <c r="D54" s="3"/>
      <c r="E54" s="143" t="str">
        <f t="shared" si="37"/>
        <v/>
      </c>
      <c r="F54" s="3"/>
      <c r="G54" s="4"/>
      <c r="H54" s="4"/>
      <c r="I54" s="4"/>
      <c r="J54" s="4"/>
      <c r="K54" s="4"/>
      <c r="L54" s="4"/>
      <c r="M54" s="91"/>
      <c r="N54" s="20"/>
      <c r="O54" s="21"/>
      <c r="P54" s="22"/>
      <c r="Q54" s="21"/>
      <c r="R54" s="22"/>
      <c r="S54" s="21"/>
      <c r="T54" s="22"/>
      <c r="U54" s="21"/>
      <c r="V54" s="22"/>
      <c r="W54" s="20"/>
      <c r="X54" s="21"/>
      <c r="Y54" s="22"/>
      <c r="Z54" s="20"/>
      <c r="AA54" s="21"/>
      <c r="AB54" s="22"/>
      <c r="AC54" s="20"/>
      <c r="AD54" s="21"/>
      <c r="AE54" s="22"/>
      <c r="AF54" s="20"/>
      <c r="AG54" s="21"/>
      <c r="AH54" s="22"/>
      <c r="AI54" s="20"/>
      <c r="AJ54" s="53"/>
      <c r="AK54" s="21"/>
      <c r="AL54" s="56"/>
      <c r="AM54" s="3"/>
      <c r="AN54" s="3"/>
      <c r="AO54" s="23">
        <f t="shared" si="0"/>
        <v>0</v>
      </c>
      <c r="AP54" s="23">
        <f t="shared" si="1"/>
        <v>0</v>
      </c>
      <c r="AQ54" s="23">
        <f t="shared" si="2"/>
        <v>0</v>
      </c>
      <c r="AR54" s="23">
        <f t="shared" si="3"/>
        <v>0</v>
      </c>
      <c r="AS54" s="23">
        <f t="shared" si="4"/>
        <v>0</v>
      </c>
      <c r="AT54" s="23">
        <f t="shared" si="5"/>
        <v>0</v>
      </c>
      <c r="AU54" s="24">
        <f t="shared" si="6"/>
        <v>0</v>
      </c>
      <c r="AV54" s="23">
        <f t="shared" si="7"/>
        <v>0</v>
      </c>
      <c r="AW54" s="23">
        <f t="shared" si="8"/>
        <v>0</v>
      </c>
      <c r="AX54" s="23">
        <f t="shared" si="9"/>
        <v>0</v>
      </c>
      <c r="AY54" s="23">
        <f t="shared" si="10"/>
        <v>0</v>
      </c>
      <c r="AZ54" s="23">
        <f t="shared" si="11"/>
        <v>0</v>
      </c>
      <c r="BA54" s="24">
        <f t="shared" si="12"/>
        <v>0</v>
      </c>
      <c r="BB54" s="24">
        <f t="shared" si="13"/>
        <v>0</v>
      </c>
      <c r="BC54" s="24">
        <f t="shared" si="14"/>
        <v>0</v>
      </c>
      <c r="BD54" s="24">
        <f t="shared" si="15"/>
        <v>0</v>
      </c>
      <c r="BE54" s="24">
        <f t="shared" si="16"/>
        <v>0</v>
      </c>
      <c r="BF54" s="24">
        <f t="shared" si="17"/>
        <v>0</v>
      </c>
      <c r="BG54" s="24">
        <f t="shared" si="18"/>
        <v>0</v>
      </c>
      <c r="BH54" s="24">
        <f t="shared" si="19"/>
        <v>0</v>
      </c>
      <c r="BI54" s="24">
        <f t="shared" si="20"/>
        <v>0</v>
      </c>
      <c r="BJ54" s="24">
        <f t="shared" si="21"/>
        <v>0</v>
      </c>
      <c r="BK54" s="24">
        <f t="shared" si="22"/>
        <v>0</v>
      </c>
      <c r="BL54" s="24">
        <f t="shared" si="23"/>
        <v>0</v>
      </c>
      <c r="BM54" s="24">
        <f t="shared" si="24"/>
        <v>0</v>
      </c>
      <c r="BN54" s="24">
        <f t="shared" si="25"/>
        <v>0</v>
      </c>
      <c r="BO54" s="24">
        <f t="shared" si="26"/>
        <v>0</v>
      </c>
      <c r="BP54" s="24">
        <f t="shared" si="27"/>
        <v>0</v>
      </c>
      <c r="BQ54" s="24">
        <f t="shared" si="28"/>
        <v>0</v>
      </c>
      <c r="BR54" s="24" t="str">
        <f t="shared" si="38"/>
        <v/>
      </c>
      <c r="BS54" s="74" t="str">
        <f t="shared" si="29"/>
        <v xml:space="preserve"> </v>
      </c>
      <c r="BT54" s="74" t="str">
        <f t="shared" si="30"/>
        <v xml:space="preserve"> </v>
      </c>
      <c r="BU54" s="74" t="str">
        <f t="shared" si="31"/>
        <v xml:space="preserve"> </v>
      </c>
      <c r="BV54" s="76" t="str">
        <f t="shared" si="32"/>
        <v/>
      </c>
      <c r="BW54" s="75" t="str">
        <f t="shared" si="33"/>
        <v/>
      </c>
      <c r="BX54" s="68" t="str">
        <f t="shared" si="34"/>
        <v/>
      </c>
      <c r="BY54" s="69" t="str">
        <f t="shared" si="35"/>
        <v/>
      </c>
      <c r="BZ54" s="65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>
      <c r="A55" s="33">
        <v>43</v>
      </c>
      <c r="B55" s="3"/>
      <c r="C55" s="3"/>
      <c r="D55" s="3"/>
      <c r="E55" s="143" t="str">
        <f t="shared" si="37"/>
        <v/>
      </c>
      <c r="F55" s="3"/>
      <c r="G55" s="4"/>
      <c r="H55" s="4"/>
      <c r="I55" s="4"/>
      <c r="J55" s="4"/>
      <c r="K55" s="4"/>
      <c r="L55" s="4"/>
      <c r="M55" s="91"/>
      <c r="N55" s="20"/>
      <c r="O55" s="21"/>
      <c r="P55" s="22"/>
      <c r="Q55" s="21"/>
      <c r="R55" s="22"/>
      <c r="S55" s="21"/>
      <c r="T55" s="22"/>
      <c r="U55" s="21"/>
      <c r="V55" s="22"/>
      <c r="W55" s="20"/>
      <c r="X55" s="21"/>
      <c r="Y55" s="22"/>
      <c r="Z55" s="20"/>
      <c r="AA55" s="21"/>
      <c r="AB55" s="22"/>
      <c r="AC55" s="20"/>
      <c r="AD55" s="21"/>
      <c r="AE55" s="22"/>
      <c r="AF55" s="20"/>
      <c r="AG55" s="21"/>
      <c r="AH55" s="22"/>
      <c r="AI55" s="20"/>
      <c r="AJ55" s="53"/>
      <c r="AK55" s="21"/>
      <c r="AL55" s="56"/>
      <c r="AM55" s="3"/>
      <c r="AN55" s="3"/>
      <c r="AO55" s="23">
        <f t="shared" si="0"/>
        <v>0</v>
      </c>
      <c r="AP55" s="23">
        <f t="shared" si="1"/>
        <v>0</v>
      </c>
      <c r="AQ55" s="23">
        <f t="shared" si="2"/>
        <v>0</v>
      </c>
      <c r="AR55" s="23">
        <f t="shared" si="3"/>
        <v>0</v>
      </c>
      <c r="AS55" s="23">
        <f t="shared" si="4"/>
        <v>0</v>
      </c>
      <c r="AT55" s="23">
        <f t="shared" si="5"/>
        <v>0</v>
      </c>
      <c r="AU55" s="24">
        <f t="shared" si="6"/>
        <v>0</v>
      </c>
      <c r="AV55" s="23">
        <f t="shared" si="7"/>
        <v>0</v>
      </c>
      <c r="AW55" s="23">
        <f t="shared" si="8"/>
        <v>0</v>
      </c>
      <c r="AX55" s="23">
        <f t="shared" si="9"/>
        <v>0</v>
      </c>
      <c r="AY55" s="23">
        <f t="shared" si="10"/>
        <v>0</v>
      </c>
      <c r="AZ55" s="23">
        <f t="shared" si="11"/>
        <v>0</v>
      </c>
      <c r="BA55" s="24">
        <f t="shared" si="12"/>
        <v>0</v>
      </c>
      <c r="BB55" s="24">
        <f t="shared" si="13"/>
        <v>0</v>
      </c>
      <c r="BC55" s="24">
        <f t="shared" si="14"/>
        <v>0</v>
      </c>
      <c r="BD55" s="24">
        <f t="shared" si="15"/>
        <v>0</v>
      </c>
      <c r="BE55" s="24">
        <f t="shared" si="16"/>
        <v>0</v>
      </c>
      <c r="BF55" s="24">
        <f t="shared" si="17"/>
        <v>0</v>
      </c>
      <c r="BG55" s="24">
        <f t="shared" si="18"/>
        <v>0</v>
      </c>
      <c r="BH55" s="24">
        <f t="shared" si="19"/>
        <v>0</v>
      </c>
      <c r="BI55" s="24">
        <f t="shared" si="20"/>
        <v>0</v>
      </c>
      <c r="BJ55" s="24">
        <f t="shared" si="21"/>
        <v>0</v>
      </c>
      <c r="BK55" s="24">
        <f t="shared" si="22"/>
        <v>0</v>
      </c>
      <c r="BL55" s="24">
        <f t="shared" si="23"/>
        <v>0</v>
      </c>
      <c r="BM55" s="24">
        <f t="shared" si="24"/>
        <v>0</v>
      </c>
      <c r="BN55" s="24">
        <f t="shared" si="25"/>
        <v>0</v>
      </c>
      <c r="BO55" s="24">
        <f t="shared" si="26"/>
        <v>0</v>
      </c>
      <c r="BP55" s="24">
        <f t="shared" si="27"/>
        <v>0</v>
      </c>
      <c r="BQ55" s="24">
        <f t="shared" si="28"/>
        <v>0</v>
      </c>
      <c r="BR55" s="24" t="str">
        <f t="shared" si="38"/>
        <v/>
      </c>
      <c r="BS55" s="74" t="str">
        <f t="shared" si="29"/>
        <v xml:space="preserve"> </v>
      </c>
      <c r="BT55" s="74" t="str">
        <f t="shared" si="30"/>
        <v xml:space="preserve"> </v>
      </c>
      <c r="BU55" s="74" t="str">
        <f t="shared" si="31"/>
        <v xml:space="preserve"> </v>
      </c>
      <c r="BV55" s="76" t="str">
        <f t="shared" si="32"/>
        <v/>
      </c>
      <c r="BW55" s="75" t="str">
        <f t="shared" si="33"/>
        <v/>
      </c>
      <c r="BX55" s="68" t="str">
        <f t="shared" si="34"/>
        <v/>
      </c>
      <c r="BY55" s="69" t="str">
        <f t="shared" si="35"/>
        <v/>
      </c>
      <c r="BZ55" s="65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>
      <c r="A56" s="33">
        <v>44</v>
      </c>
      <c r="B56" s="3"/>
      <c r="C56" s="3"/>
      <c r="D56" s="3"/>
      <c r="E56" s="143" t="str">
        <f t="shared" si="37"/>
        <v/>
      </c>
      <c r="F56" s="3"/>
      <c r="G56" s="4"/>
      <c r="H56" s="4"/>
      <c r="I56" s="4"/>
      <c r="J56" s="4"/>
      <c r="K56" s="4"/>
      <c r="L56" s="4"/>
      <c r="M56" s="91"/>
      <c r="N56" s="20"/>
      <c r="O56" s="21"/>
      <c r="P56" s="22"/>
      <c r="Q56" s="21"/>
      <c r="R56" s="22"/>
      <c r="S56" s="21"/>
      <c r="T56" s="22"/>
      <c r="U56" s="21"/>
      <c r="V56" s="22"/>
      <c r="W56" s="20"/>
      <c r="X56" s="21"/>
      <c r="Y56" s="22"/>
      <c r="Z56" s="20"/>
      <c r="AA56" s="21"/>
      <c r="AB56" s="22"/>
      <c r="AC56" s="20"/>
      <c r="AD56" s="21"/>
      <c r="AE56" s="22"/>
      <c r="AF56" s="20"/>
      <c r="AG56" s="21"/>
      <c r="AH56" s="22"/>
      <c r="AI56" s="20"/>
      <c r="AJ56" s="53"/>
      <c r="AK56" s="21"/>
      <c r="AL56" s="56"/>
      <c r="AM56" s="3"/>
      <c r="AN56" s="3"/>
      <c r="AO56" s="23">
        <f t="shared" si="0"/>
        <v>0</v>
      </c>
      <c r="AP56" s="23">
        <f t="shared" si="1"/>
        <v>0</v>
      </c>
      <c r="AQ56" s="23">
        <f t="shared" si="2"/>
        <v>0</v>
      </c>
      <c r="AR56" s="23">
        <f t="shared" si="3"/>
        <v>0</v>
      </c>
      <c r="AS56" s="23">
        <f t="shared" si="4"/>
        <v>0</v>
      </c>
      <c r="AT56" s="23">
        <f t="shared" si="5"/>
        <v>0</v>
      </c>
      <c r="AU56" s="24">
        <f t="shared" si="6"/>
        <v>0</v>
      </c>
      <c r="AV56" s="23">
        <f t="shared" si="7"/>
        <v>0</v>
      </c>
      <c r="AW56" s="23">
        <f t="shared" si="8"/>
        <v>0</v>
      </c>
      <c r="AX56" s="23">
        <f t="shared" si="9"/>
        <v>0</v>
      </c>
      <c r="AY56" s="23">
        <f t="shared" si="10"/>
        <v>0</v>
      </c>
      <c r="AZ56" s="23">
        <f t="shared" si="11"/>
        <v>0</v>
      </c>
      <c r="BA56" s="24">
        <f t="shared" si="12"/>
        <v>0</v>
      </c>
      <c r="BB56" s="24">
        <f t="shared" si="13"/>
        <v>0</v>
      </c>
      <c r="BC56" s="24">
        <f t="shared" si="14"/>
        <v>0</v>
      </c>
      <c r="BD56" s="24">
        <f t="shared" si="15"/>
        <v>0</v>
      </c>
      <c r="BE56" s="24">
        <f t="shared" si="16"/>
        <v>0</v>
      </c>
      <c r="BF56" s="24">
        <f t="shared" si="17"/>
        <v>0</v>
      </c>
      <c r="BG56" s="24">
        <f t="shared" si="18"/>
        <v>0</v>
      </c>
      <c r="BH56" s="24">
        <f t="shared" si="19"/>
        <v>0</v>
      </c>
      <c r="BI56" s="24">
        <f t="shared" si="20"/>
        <v>0</v>
      </c>
      <c r="BJ56" s="24">
        <f t="shared" si="21"/>
        <v>0</v>
      </c>
      <c r="BK56" s="24">
        <f t="shared" si="22"/>
        <v>0</v>
      </c>
      <c r="BL56" s="24">
        <f t="shared" si="23"/>
        <v>0</v>
      </c>
      <c r="BM56" s="24">
        <f t="shared" si="24"/>
        <v>0</v>
      </c>
      <c r="BN56" s="24">
        <f t="shared" si="25"/>
        <v>0</v>
      </c>
      <c r="BO56" s="24">
        <f t="shared" si="26"/>
        <v>0</v>
      </c>
      <c r="BP56" s="24">
        <f t="shared" si="27"/>
        <v>0</v>
      </c>
      <c r="BQ56" s="24">
        <f t="shared" si="28"/>
        <v>0</v>
      </c>
      <c r="BR56" s="24" t="str">
        <f t="shared" si="38"/>
        <v/>
      </c>
      <c r="BS56" s="74" t="str">
        <f t="shared" si="29"/>
        <v xml:space="preserve"> </v>
      </c>
      <c r="BT56" s="74" t="str">
        <f t="shared" si="30"/>
        <v xml:space="preserve"> </v>
      </c>
      <c r="BU56" s="74" t="str">
        <f t="shared" si="31"/>
        <v xml:space="preserve"> </v>
      </c>
      <c r="BV56" s="76" t="str">
        <f t="shared" si="32"/>
        <v/>
      </c>
      <c r="BW56" s="75" t="str">
        <f t="shared" si="33"/>
        <v/>
      </c>
      <c r="BX56" s="68" t="str">
        <f t="shared" si="34"/>
        <v/>
      </c>
      <c r="BY56" s="69" t="str">
        <f t="shared" si="35"/>
        <v/>
      </c>
      <c r="BZ56" s="65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>
      <c r="A57" s="33">
        <v>45</v>
      </c>
      <c r="B57" s="3"/>
      <c r="C57" s="3"/>
      <c r="D57" s="3"/>
      <c r="E57" s="143" t="str">
        <f t="shared" si="37"/>
        <v/>
      </c>
      <c r="F57" s="3"/>
      <c r="G57" s="4"/>
      <c r="H57" s="4"/>
      <c r="I57" s="4"/>
      <c r="J57" s="4"/>
      <c r="K57" s="4"/>
      <c r="L57" s="4"/>
      <c r="M57" s="91"/>
      <c r="N57" s="20"/>
      <c r="O57" s="21"/>
      <c r="P57" s="22"/>
      <c r="Q57" s="21"/>
      <c r="R57" s="22"/>
      <c r="S57" s="21"/>
      <c r="T57" s="22"/>
      <c r="U57" s="21"/>
      <c r="V57" s="22"/>
      <c r="W57" s="20"/>
      <c r="X57" s="21"/>
      <c r="Y57" s="22"/>
      <c r="Z57" s="20"/>
      <c r="AA57" s="21"/>
      <c r="AB57" s="22"/>
      <c r="AC57" s="20"/>
      <c r="AD57" s="21"/>
      <c r="AE57" s="22"/>
      <c r="AF57" s="20"/>
      <c r="AG57" s="21"/>
      <c r="AH57" s="22"/>
      <c r="AI57" s="20"/>
      <c r="AJ57" s="53"/>
      <c r="AK57" s="21"/>
      <c r="AL57" s="56"/>
      <c r="AM57" s="3"/>
      <c r="AN57" s="3"/>
      <c r="AO57" s="23">
        <f t="shared" si="0"/>
        <v>0</v>
      </c>
      <c r="AP57" s="23">
        <f t="shared" si="1"/>
        <v>0</v>
      </c>
      <c r="AQ57" s="23">
        <f t="shared" si="2"/>
        <v>0</v>
      </c>
      <c r="AR57" s="23">
        <f t="shared" si="3"/>
        <v>0</v>
      </c>
      <c r="AS57" s="23">
        <f t="shared" si="4"/>
        <v>0</v>
      </c>
      <c r="AT57" s="23">
        <f t="shared" si="5"/>
        <v>0</v>
      </c>
      <c r="AU57" s="24">
        <f t="shared" si="6"/>
        <v>0</v>
      </c>
      <c r="AV57" s="23">
        <f t="shared" si="7"/>
        <v>0</v>
      </c>
      <c r="AW57" s="23">
        <f t="shared" si="8"/>
        <v>0</v>
      </c>
      <c r="AX57" s="23">
        <f t="shared" si="9"/>
        <v>0</v>
      </c>
      <c r="AY57" s="23">
        <f t="shared" si="10"/>
        <v>0</v>
      </c>
      <c r="AZ57" s="23">
        <f t="shared" si="11"/>
        <v>0</v>
      </c>
      <c r="BA57" s="24">
        <f t="shared" si="12"/>
        <v>0</v>
      </c>
      <c r="BB57" s="24">
        <f t="shared" si="13"/>
        <v>0</v>
      </c>
      <c r="BC57" s="24">
        <f t="shared" si="14"/>
        <v>0</v>
      </c>
      <c r="BD57" s="24">
        <f t="shared" si="15"/>
        <v>0</v>
      </c>
      <c r="BE57" s="24">
        <f t="shared" si="16"/>
        <v>0</v>
      </c>
      <c r="BF57" s="24">
        <f t="shared" si="17"/>
        <v>0</v>
      </c>
      <c r="BG57" s="24">
        <f t="shared" si="18"/>
        <v>0</v>
      </c>
      <c r="BH57" s="24">
        <f t="shared" si="19"/>
        <v>0</v>
      </c>
      <c r="BI57" s="24">
        <f t="shared" si="20"/>
        <v>0</v>
      </c>
      <c r="BJ57" s="24">
        <f t="shared" si="21"/>
        <v>0</v>
      </c>
      <c r="BK57" s="24">
        <f t="shared" si="22"/>
        <v>0</v>
      </c>
      <c r="BL57" s="24">
        <f t="shared" si="23"/>
        <v>0</v>
      </c>
      <c r="BM57" s="24">
        <f t="shared" si="24"/>
        <v>0</v>
      </c>
      <c r="BN57" s="24">
        <f t="shared" si="25"/>
        <v>0</v>
      </c>
      <c r="BO57" s="24">
        <f t="shared" si="26"/>
        <v>0</v>
      </c>
      <c r="BP57" s="24">
        <f t="shared" si="27"/>
        <v>0</v>
      </c>
      <c r="BQ57" s="24">
        <f t="shared" si="28"/>
        <v>0</v>
      </c>
      <c r="BR57" s="24" t="str">
        <f t="shared" si="38"/>
        <v/>
      </c>
      <c r="BS57" s="74" t="str">
        <f t="shared" si="29"/>
        <v xml:space="preserve"> </v>
      </c>
      <c r="BT57" s="74" t="str">
        <f t="shared" si="30"/>
        <v xml:space="preserve"> </v>
      </c>
      <c r="BU57" s="74" t="str">
        <f t="shared" si="31"/>
        <v xml:space="preserve"> </v>
      </c>
      <c r="BV57" s="76" t="str">
        <f t="shared" si="32"/>
        <v/>
      </c>
      <c r="BW57" s="75" t="str">
        <f t="shared" si="33"/>
        <v/>
      </c>
      <c r="BX57" s="68" t="str">
        <f t="shared" si="34"/>
        <v/>
      </c>
      <c r="BY57" s="69" t="str">
        <f t="shared" si="35"/>
        <v/>
      </c>
      <c r="BZ57" s="65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>
      <c r="A58" s="33">
        <v>46</v>
      </c>
      <c r="B58" s="3"/>
      <c r="C58" s="3"/>
      <c r="D58" s="3"/>
      <c r="E58" s="143" t="str">
        <f t="shared" si="37"/>
        <v/>
      </c>
      <c r="F58" s="3"/>
      <c r="G58" s="4"/>
      <c r="H58" s="4"/>
      <c r="I58" s="4"/>
      <c r="J58" s="4"/>
      <c r="K58" s="4"/>
      <c r="L58" s="4"/>
      <c r="M58" s="91"/>
      <c r="N58" s="20"/>
      <c r="O58" s="21"/>
      <c r="P58" s="22"/>
      <c r="Q58" s="21"/>
      <c r="R58" s="22"/>
      <c r="S58" s="21"/>
      <c r="T58" s="22"/>
      <c r="U58" s="21"/>
      <c r="V58" s="22"/>
      <c r="W58" s="20"/>
      <c r="X58" s="21"/>
      <c r="Y58" s="22"/>
      <c r="Z58" s="20"/>
      <c r="AA58" s="21"/>
      <c r="AB58" s="22"/>
      <c r="AC58" s="20"/>
      <c r="AD58" s="21"/>
      <c r="AE58" s="22"/>
      <c r="AF58" s="20"/>
      <c r="AG58" s="21"/>
      <c r="AH58" s="22"/>
      <c r="AI58" s="20"/>
      <c r="AJ58" s="53"/>
      <c r="AK58" s="21"/>
      <c r="AL58" s="56"/>
      <c r="AM58" s="3"/>
      <c r="AN58" s="3"/>
      <c r="AO58" s="23">
        <f t="shared" si="0"/>
        <v>0</v>
      </c>
      <c r="AP58" s="23">
        <f t="shared" si="1"/>
        <v>0</v>
      </c>
      <c r="AQ58" s="23">
        <f t="shared" si="2"/>
        <v>0</v>
      </c>
      <c r="AR58" s="23">
        <f t="shared" si="3"/>
        <v>0</v>
      </c>
      <c r="AS58" s="23">
        <f t="shared" si="4"/>
        <v>0</v>
      </c>
      <c r="AT58" s="23">
        <f t="shared" si="5"/>
        <v>0</v>
      </c>
      <c r="AU58" s="24">
        <f t="shared" si="6"/>
        <v>0</v>
      </c>
      <c r="AV58" s="23">
        <f t="shared" si="7"/>
        <v>0</v>
      </c>
      <c r="AW58" s="23">
        <f t="shared" si="8"/>
        <v>0</v>
      </c>
      <c r="AX58" s="23">
        <f t="shared" si="9"/>
        <v>0</v>
      </c>
      <c r="AY58" s="23">
        <f t="shared" si="10"/>
        <v>0</v>
      </c>
      <c r="AZ58" s="23">
        <f t="shared" si="11"/>
        <v>0</v>
      </c>
      <c r="BA58" s="24">
        <f t="shared" si="12"/>
        <v>0</v>
      </c>
      <c r="BB58" s="24">
        <f t="shared" si="13"/>
        <v>0</v>
      </c>
      <c r="BC58" s="24">
        <f t="shared" si="14"/>
        <v>0</v>
      </c>
      <c r="BD58" s="24">
        <f t="shared" si="15"/>
        <v>0</v>
      </c>
      <c r="BE58" s="24">
        <f t="shared" si="16"/>
        <v>0</v>
      </c>
      <c r="BF58" s="24">
        <f t="shared" si="17"/>
        <v>0</v>
      </c>
      <c r="BG58" s="24">
        <f t="shared" si="18"/>
        <v>0</v>
      </c>
      <c r="BH58" s="24">
        <f t="shared" si="19"/>
        <v>0</v>
      </c>
      <c r="BI58" s="24">
        <f t="shared" si="20"/>
        <v>0</v>
      </c>
      <c r="BJ58" s="24">
        <f t="shared" si="21"/>
        <v>0</v>
      </c>
      <c r="BK58" s="24">
        <f t="shared" si="22"/>
        <v>0</v>
      </c>
      <c r="BL58" s="24">
        <f t="shared" si="23"/>
        <v>0</v>
      </c>
      <c r="BM58" s="24">
        <f t="shared" si="24"/>
        <v>0</v>
      </c>
      <c r="BN58" s="24">
        <f t="shared" si="25"/>
        <v>0</v>
      </c>
      <c r="BO58" s="24">
        <f t="shared" si="26"/>
        <v>0</v>
      </c>
      <c r="BP58" s="24">
        <f t="shared" si="27"/>
        <v>0</v>
      </c>
      <c r="BQ58" s="24">
        <f t="shared" si="28"/>
        <v>0</v>
      </c>
      <c r="BR58" s="24" t="str">
        <f t="shared" si="38"/>
        <v/>
      </c>
      <c r="BS58" s="74" t="str">
        <f t="shared" si="29"/>
        <v xml:space="preserve"> </v>
      </c>
      <c r="BT58" s="74" t="str">
        <f t="shared" si="30"/>
        <v xml:space="preserve"> </v>
      </c>
      <c r="BU58" s="74" t="str">
        <f t="shared" si="31"/>
        <v xml:space="preserve"> </v>
      </c>
      <c r="BV58" s="76" t="str">
        <f t="shared" si="32"/>
        <v/>
      </c>
      <c r="BW58" s="75" t="str">
        <f t="shared" si="33"/>
        <v/>
      </c>
      <c r="BX58" s="68" t="str">
        <f t="shared" si="34"/>
        <v/>
      </c>
      <c r="BY58" s="69" t="str">
        <f t="shared" si="35"/>
        <v/>
      </c>
      <c r="BZ58" s="65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>
      <c r="A59" s="33">
        <v>47</v>
      </c>
      <c r="B59" s="3"/>
      <c r="C59" s="3"/>
      <c r="D59" s="3"/>
      <c r="E59" s="143" t="str">
        <f t="shared" si="37"/>
        <v/>
      </c>
      <c r="F59" s="3"/>
      <c r="G59" s="4"/>
      <c r="H59" s="4"/>
      <c r="I59" s="4"/>
      <c r="J59" s="4"/>
      <c r="K59" s="4"/>
      <c r="L59" s="4"/>
      <c r="M59" s="91"/>
      <c r="N59" s="20"/>
      <c r="O59" s="21"/>
      <c r="P59" s="22"/>
      <c r="Q59" s="21"/>
      <c r="R59" s="22"/>
      <c r="S59" s="21"/>
      <c r="T59" s="22"/>
      <c r="U59" s="21"/>
      <c r="V59" s="22"/>
      <c r="W59" s="20"/>
      <c r="X59" s="21"/>
      <c r="Y59" s="22"/>
      <c r="Z59" s="20"/>
      <c r="AA59" s="21"/>
      <c r="AB59" s="22"/>
      <c r="AC59" s="20"/>
      <c r="AD59" s="21"/>
      <c r="AE59" s="22"/>
      <c r="AF59" s="20"/>
      <c r="AG59" s="21"/>
      <c r="AH59" s="22"/>
      <c r="AI59" s="20"/>
      <c r="AJ59" s="53"/>
      <c r="AK59" s="21"/>
      <c r="AL59" s="56"/>
      <c r="AM59" s="3"/>
      <c r="AN59" s="3"/>
      <c r="AO59" s="23">
        <f t="shared" si="0"/>
        <v>0</v>
      </c>
      <c r="AP59" s="23">
        <f t="shared" si="1"/>
        <v>0</v>
      </c>
      <c r="AQ59" s="23">
        <f t="shared" si="2"/>
        <v>0</v>
      </c>
      <c r="AR59" s="23">
        <f t="shared" si="3"/>
        <v>0</v>
      </c>
      <c r="AS59" s="23">
        <f t="shared" si="4"/>
        <v>0</v>
      </c>
      <c r="AT59" s="23">
        <f t="shared" si="5"/>
        <v>0</v>
      </c>
      <c r="AU59" s="24">
        <f t="shared" si="6"/>
        <v>0</v>
      </c>
      <c r="AV59" s="23">
        <f t="shared" si="7"/>
        <v>0</v>
      </c>
      <c r="AW59" s="23">
        <f t="shared" si="8"/>
        <v>0</v>
      </c>
      <c r="AX59" s="23">
        <f t="shared" si="9"/>
        <v>0</v>
      </c>
      <c r="AY59" s="23">
        <f t="shared" si="10"/>
        <v>0</v>
      </c>
      <c r="AZ59" s="23">
        <f t="shared" si="11"/>
        <v>0</v>
      </c>
      <c r="BA59" s="24">
        <f t="shared" si="12"/>
        <v>0</v>
      </c>
      <c r="BB59" s="24">
        <f t="shared" si="13"/>
        <v>0</v>
      </c>
      <c r="BC59" s="24">
        <f t="shared" si="14"/>
        <v>0</v>
      </c>
      <c r="BD59" s="24">
        <f t="shared" si="15"/>
        <v>0</v>
      </c>
      <c r="BE59" s="24">
        <f t="shared" si="16"/>
        <v>0</v>
      </c>
      <c r="BF59" s="24">
        <f t="shared" si="17"/>
        <v>0</v>
      </c>
      <c r="BG59" s="24">
        <f t="shared" si="18"/>
        <v>0</v>
      </c>
      <c r="BH59" s="24">
        <f t="shared" si="19"/>
        <v>0</v>
      </c>
      <c r="BI59" s="24">
        <f t="shared" si="20"/>
        <v>0</v>
      </c>
      <c r="BJ59" s="24">
        <f t="shared" si="21"/>
        <v>0</v>
      </c>
      <c r="BK59" s="24">
        <f t="shared" si="22"/>
        <v>0</v>
      </c>
      <c r="BL59" s="24">
        <f t="shared" si="23"/>
        <v>0</v>
      </c>
      <c r="BM59" s="24">
        <f t="shared" si="24"/>
        <v>0</v>
      </c>
      <c r="BN59" s="24">
        <f t="shared" si="25"/>
        <v>0</v>
      </c>
      <c r="BO59" s="24">
        <f t="shared" si="26"/>
        <v>0</v>
      </c>
      <c r="BP59" s="24">
        <f t="shared" si="27"/>
        <v>0</v>
      </c>
      <c r="BQ59" s="24">
        <f t="shared" si="28"/>
        <v>0</v>
      </c>
      <c r="BR59" s="24" t="str">
        <f t="shared" si="38"/>
        <v/>
      </c>
      <c r="BS59" s="74" t="str">
        <f t="shared" si="29"/>
        <v xml:space="preserve"> </v>
      </c>
      <c r="BT59" s="74" t="str">
        <f t="shared" si="30"/>
        <v xml:space="preserve"> </v>
      </c>
      <c r="BU59" s="74" t="str">
        <f t="shared" si="31"/>
        <v xml:space="preserve"> </v>
      </c>
      <c r="BV59" s="76" t="str">
        <f t="shared" si="32"/>
        <v/>
      </c>
      <c r="BW59" s="75" t="str">
        <f t="shared" si="33"/>
        <v/>
      </c>
      <c r="BX59" s="68" t="str">
        <f t="shared" si="34"/>
        <v/>
      </c>
      <c r="BY59" s="69" t="str">
        <f t="shared" si="35"/>
        <v/>
      </c>
      <c r="BZ59" s="65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>
      <c r="A60" s="33">
        <v>48</v>
      </c>
      <c r="B60" s="3"/>
      <c r="C60" s="3"/>
      <c r="D60" s="3"/>
      <c r="E60" s="143" t="str">
        <f t="shared" si="37"/>
        <v/>
      </c>
      <c r="F60" s="3"/>
      <c r="G60" s="4"/>
      <c r="H60" s="4"/>
      <c r="I60" s="4"/>
      <c r="J60" s="4"/>
      <c r="K60" s="4"/>
      <c r="L60" s="4"/>
      <c r="M60" s="91"/>
      <c r="N60" s="20"/>
      <c r="O60" s="21"/>
      <c r="P60" s="22"/>
      <c r="Q60" s="21"/>
      <c r="R60" s="22"/>
      <c r="S60" s="21"/>
      <c r="T60" s="22"/>
      <c r="U60" s="21"/>
      <c r="V60" s="22"/>
      <c r="W60" s="20"/>
      <c r="X60" s="21"/>
      <c r="Y60" s="22"/>
      <c r="Z60" s="20"/>
      <c r="AA60" s="21"/>
      <c r="AB60" s="22"/>
      <c r="AC60" s="20"/>
      <c r="AD60" s="21"/>
      <c r="AE60" s="22"/>
      <c r="AF60" s="20"/>
      <c r="AG60" s="21"/>
      <c r="AH60" s="22"/>
      <c r="AI60" s="20"/>
      <c r="AJ60" s="53"/>
      <c r="AK60" s="21"/>
      <c r="AL60" s="56"/>
      <c r="AM60" s="3"/>
      <c r="AN60" s="3"/>
      <c r="AO60" s="23">
        <f t="shared" si="0"/>
        <v>0</v>
      </c>
      <c r="AP60" s="23">
        <f t="shared" si="1"/>
        <v>0</v>
      </c>
      <c r="AQ60" s="23">
        <f t="shared" si="2"/>
        <v>0</v>
      </c>
      <c r="AR60" s="23">
        <f t="shared" si="3"/>
        <v>0</v>
      </c>
      <c r="AS60" s="23">
        <f t="shared" si="4"/>
        <v>0</v>
      </c>
      <c r="AT60" s="23">
        <f t="shared" si="5"/>
        <v>0</v>
      </c>
      <c r="AU60" s="24">
        <f t="shared" si="6"/>
        <v>0</v>
      </c>
      <c r="AV60" s="23">
        <f t="shared" si="7"/>
        <v>0</v>
      </c>
      <c r="AW60" s="23">
        <f t="shared" si="8"/>
        <v>0</v>
      </c>
      <c r="AX60" s="23">
        <f t="shared" si="9"/>
        <v>0</v>
      </c>
      <c r="AY60" s="23">
        <f t="shared" si="10"/>
        <v>0</v>
      </c>
      <c r="AZ60" s="23">
        <f t="shared" si="11"/>
        <v>0</v>
      </c>
      <c r="BA60" s="24">
        <f t="shared" si="12"/>
        <v>0</v>
      </c>
      <c r="BB60" s="24">
        <f t="shared" si="13"/>
        <v>0</v>
      </c>
      <c r="BC60" s="24">
        <f t="shared" si="14"/>
        <v>0</v>
      </c>
      <c r="BD60" s="24">
        <f t="shared" si="15"/>
        <v>0</v>
      </c>
      <c r="BE60" s="24">
        <f t="shared" si="16"/>
        <v>0</v>
      </c>
      <c r="BF60" s="24">
        <f t="shared" si="17"/>
        <v>0</v>
      </c>
      <c r="BG60" s="24">
        <f t="shared" si="18"/>
        <v>0</v>
      </c>
      <c r="BH60" s="24">
        <f t="shared" si="19"/>
        <v>0</v>
      </c>
      <c r="BI60" s="24">
        <f t="shared" si="20"/>
        <v>0</v>
      </c>
      <c r="BJ60" s="24">
        <f t="shared" si="21"/>
        <v>0</v>
      </c>
      <c r="BK60" s="24">
        <f t="shared" si="22"/>
        <v>0</v>
      </c>
      <c r="BL60" s="24">
        <f t="shared" si="23"/>
        <v>0</v>
      </c>
      <c r="BM60" s="24">
        <f t="shared" si="24"/>
        <v>0</v>
      </c>
      <c r="BN60" s="24">
        <f t="shared" si="25"/>
        <v>0</v>
      </c>
      <c r="BO60" s="24">
        <f t="shared" si="26"/>
        <v>0</v>
      </c>
      <c r="BP60" s="24">
        <f t="shared" si="27"/>
        <v>0</v>
      </c>
      <c r="BQ60" s="24">
        <f t="shared" si="28"/>
        <v>0</v>
      </c>
      <c r="BR60" s="24" t="str">
        <f t="shared" si="38"/>
        <v/>
      </c>
      <c r="BS60" s="74" t="str">
        <f t="shared" si="29"/>
        <v xml:space="preserve"> </v>
      </c>
      <c r="BT60" s="74" t="str">
        <f t="shared" si="30"/>
        <v xml:space="preserve"> </v>
      </c>
      <c r="BU60" s="74" t="str">
        <f t="shared" si="31"/>
        <v xml:space="preserve"> </v>
      </c>
      <c r="BV60" s="76" t="str">
        <f t="shared" si="32"/>
        <v/>
      </c>
      <c r="BW60" s="75" t="str">
        <f t="shared" si="33"/>
        <v/>
      </c>
      <c r="BX60" s="68" t="str">
        <f t="shared" si="34"/>
        <v/>
      </c>
      <c r="BY60" s="69" t="str">
        <f t="shared" si="35"/>
        <v/>
      </c>
      <c r="BZ60" s="65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>
      <c r="A61" s="33">
        <v>49</v>
      </c>
      <c r="B61" s="3"/>
      <c r="C61" s="3"/>
      <c r="D61" s="3"/>
      <c r="E61" s="143" t="str">
        <f t="shared" si="37"/>
        <v/>
      </c>
      <c r="F61" s="3"/>
      <c r="G61" s="4"/>
      <c r="H61" s="4"/>
      <c r="I61" s="4"/>
      <c r="J61" s="4"/>
      <c r="K61" s="4"/>
      <c r="L61" s="4"/>
      <c r="M61" s="91"/>
      <c r="N61" s="20"/>
      <c r="O61" s="21"/>
      <c r="P61" s="22"/>
      <c r="Q61" s="21"/>
      <c r="R61" s="22"/>
      <c r="S61" s="21"/>
      <c r="T61" s="22"/>
      <c r="U61" s="21"/>
      <c r="V61" s="22"/>
      <c r="W61" s="20"/>
      <c r="X61" s="21"/>
      <c r="Y61" s="22"/>
      <c r="Z61" s="20"/>
      <c r="AA61" s="21"/>
      <c r="AB61" s="22"/>
      <c r="AC61" s="20"/>
      <c r="AD61" s="21"/>
      <c r="AE61" s="22"/>
      <c r="AF61" s="20"/>
      <c r="AG61" s="21"/>
      <c r="AH61" s="22"/>
      <c r="AI61" s="20"/>
      <c r="AJ61" s="53"/>
      <c r="AK61" s="21"/>
      <c r="AL61" s="56"/>
      <c r="AM61" s="3"/>
      <c r="AN61" s="3"/>
      <c r="AO61" s="23">
        <f t="shared" si="0"/>
        <v>0</v>
      </c>
      <c r="AP61" s="23">
        <f t="shared" si="1"/>
        <v>0</v>
      </c>
      <c r="AQ61" s="23">
        <f t="shared" si="2"/>
        <v>0</v>
      </c>
      <c r="AR61" s="23">
        <f t="shared" si="3"/>
        <v>0</v>
      </c>
      <c r="AS61" s="23">
        <f t="shared" si="4"/>
        <v>0</v>
      </c>
      <c r="AT61" s="23">
        <f t="shared" si="5"/>
        <v>0</v>
      </c>
      <c r="AU61" s="24">
        <f t="shared" si="6"/>
        <v>0</v>
      </c>
      <c r="AV61" s="23">
        <f t="shared" si="7"/>
        <v>0</v>
      </c>
      <c r="AW61" s="23">
        <f t="shared" si="8"/>
        <v>0</v>
      </c>
      <c r="AX61" s="23">
        <f t="shared" si="9"/>
        <v>0</v>
      </c>
      <c r="AY61" s="23">
        <f t="shared" si="10"/>
        <v>0</v>
      </c>
      <c r="AZ61" s="23">
        <f t="shared" si="11"/>
        <v>0</v>
      </c>
      <c r="BA61" s="24">
        <f t="shared" si="12"/>
        <v>0</v>
      </c>
      <c r="BB61" s="24">
        <f t="shared" si="13"/>
        <v>0</v>
      </c>
      <c r="BC61" s="24">
        <f t="shared" si="14"/>
        <v>0</v>
      </c>
      <c r="BD61" s="24">
        <f t="shared" si="15"/>
        <v>0</v>
      </c>
      <c r="BE61" s="24">
        <f t="shared" si="16"/>
        <v>0</v>
      </c>
      <c r="BF61" s="24">
        <f t="shared" si="17"/>
        <v>0</v>
      </c>
      <c r="BG61" s="24">
        <f t="shared" si="18"/>
        <v>0</v>
      </c>
      <c r="BH61" s="24">
        <f t="shared" si="19"/>
        <v>0</v>
      </c>
      <c r="BI61" s="24">
        <f t="shared" si="20"/>
        <v>0</v>
      </c>
      <c r="BJ61" s="24">
        <f t="shared" si="21"/>
        <v>0</v>
      </c>
      <c r="BK61" s="24">
        <f t="shared" si="22"/>
        <v>0</v>
      </c>
      <c r="BL61" s="24">
        <f t="shared" si="23"/>
        <v>0</v>
      </c>
      <c r="BM61" s="24">
        <f t="shared" si="24"/>
        <v>0</v>
      </c>
      <c r="BN61" s="24">
        <f t="shared" si="25"/>
        <v>0</v>
      </c>
      <c r="BO61" s="24">
        <f t="shared" si="26"/>
        <v>0</v>
      </c>
      <c r="BP61" s="24">
        <f t="shared" si="27"/>
        <v>0</v>
      </c>
      <c r="BQ61" s="24">
        <f t="shared" si="28"/>
        <v>0</v>
      </c>
      <c r="BR61" s="24" t="str">
        <f t="shared" si="38"/>
        <v/>
      </c>
      <c r="BS61" s="74" t="str">
        <f t="shared" si="29"/>
        <v xml:space="preserve"> </v>
      </c>
      <c r="BT61" s="74" t="str">
        <f t="shared" si="30"/>
        <v xml:space="preserve"> </v>
      </c>
      <c r="BU61" s="74" t="str">
        <f t="shared" si="31"/>
        <v xml:space="preserve"> </v>
      </c>
      <c r="BV61" s="76" t="str">
        <f t="shared" si="32"/>
        <v/>
      </c>
      <c r="BW61" s="75" t="str">
        <f t="shared" si="33"/>
        <v/>
      </c>
      <c r="BX61" s="68" t="str">
        <f t="shared" si="34"/>
        <v/>
      </c>
      <c r="BY61" s="69" t="str">
        <f t="shared" si="35"/>
        <v/>
      </c>
      <c r="BZ61" s="65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>
      <c r="A62" s="33">
        <v>50</v>
      </c>
      <c r="B62" s="3"/>
      <c r="C62" s="3"/>
      <c r="D62" s="3"/>
      <c r="E62" s="143" t="str">
        <f t="shared" si="37"/>
        <v/>
      </c>
      <c r="F62" s="3"/>
      <c r="G62" s="4"/>
      <c r="H62" s="4"/>
      <c r="I62" s="4"/>
      <c r="J62" s="4"/>
      <c r="K62" s="4"/>
      <c r="L62" s="4"/>
      <c r="M62" s="91"/>
      <c r="N62" s="20"/>
      <c r="O62" s="21"/>
      <c r="P62" s="22"/>
      <c r="Q62" s="21"/>
      <c r="R62" s="22"/>
      <c r="S62" s="21"/>
      <c r="T62" s="22"/>
      <c r="U62" s="21"/>
      <c r="V62" s="22"/>
      <c r="W62" s="20"/>
      <c r="X62" s="21"/>
      <c r="Y62" s="22"/>
      <c r="Z62" s="20"/>
      <c r="AA62" s="21"/>
      <c r="AB62" s="22"/>
      <c r="AC62" s="20"/>
      <c r="AD62" s="21"/>
      <c r="AE62" s="22"/>
      <c r="AF62" s="20"/>
      <c r="AG62" s="21"/>
      <c r="AH62" s="22"/>
      <c r="AI62" s="20"/>
      <c r="AJ62" s="53"/>
      <c r="AK62" s="21"/>
      <c r="AL62" s="56"/>
      <c r="AM62" s="3"/>
      <c r="AN62" s="3"/>
      <c r="AO62" s="23">
        <f t="shared" si="0"/>
        <v>0</v>
      </c>
      <c r="AP62" s="23">
        <f t="shared" si="1"/>
        <v>0</v>
      </c>
      <c r="AQ62" s="23">
        <f t="shared" si="2"/>
        <v>0</v>
      </c>
      <c r="AR62" s="23">
        <f t="shared" si="3"/>
        <v>0</v>
      </c>
      <c r="AS62" s="23">
        <f t="shared" si="4"/>
        <v>0</v>
      </c>
      <c r="AT62" s="23">
        <f t="shared" si="5"/>
        <v>0</v>
      </c>
      <c r="AU62" s="24">
        <f t="shared" si="6"/>
        <v>0</v>
      </c>
      <c r="AV62" s="23">
        <f t="shared" si="7"/>
        <v>0</v>
      </c>
      <c r="AW62" s="23">
        <f t="shared" si="8"/>
        <v>0</v>
      </c>
      <c r="AX62" s="23">
        <f t="shared" si="9"/>
        <v>0</v>
      </c>
      <c r="AY62" s="23">
        <f t="shared" si="10"/>
        <v>0</v>
      </c>
      <c r="AZ62" s="23">
        <f t="shared" si="11"/>
        <v>0</v>
      </c>
      <c r="BA62" s="24">
        <f t="shared" si="12"/>
        <v>0</v>
      </c>
      <c r="BB62" s="24">
        <f t="shared" si="13"/>
        <v>0</v>
      </c>
      <c r="BC62" s="24">
        <f t="shared" si="14"/>
        <v>0</v>
      </c>
      <c r="BD62" s="24">
        <f t="shared" si="15"/>
        <v>0</v>
      </c>
      <c r="BE62" s="24">
        <f t="shared" si="16"/>
        <v>0</v>
      </c>
      <c r="BF62" s="24">
        <f t="shared" si="17"/>
        <v>0</v>
      </c>
      <c r="BG62" s="24">
        <f t="shared" si="18"/>
        <v>0</v>
      </c>
      <c r="BH62" s="24">
        <f t="shared" si="19"/>
        <v>0</v>
      </c>
      <c r="BI62" s="24">
        <f t="shared" si="20"/>
        <v>0</v>
      </c>
      <c r="BJ62" s="24">
        <f t="shared" si="21"/>
        <v>0</v>
      </c>
      <c r="BK62" s="24">
        <f t="shared" si="22"/>
        <v>0</v>
      </c>
      <c r="BL62" s="24">
        <f t="shared" si="23"/>
        <v>0</v>
      </c>
      <c r="BM62" s="24">
        <f t="shared" si="24"/>
        <v>0</v>
      </c>
      <c r="BN62" s="24">
        <f t="shared" si="25"/>
        <v>0</v>
      </c>
      <c r="BO62" s="24">
        <f t="shared" si="26"/>
        <v>0</v>
      </c>
      <c r="BP62" s="24">
        <f t="shared" si="27"/>
        <v>0</v>
      </c>
      <c r="BQ62" s="24">
        <f t="shared" si="28"/>
        <v>0</v>
      </c>
      <c r="BR62" s="24" t="str">
        <f t="shared" si="38"/>
        <v/>
      </c>
      <c r="BS62" s="74" t="str">
        <f t="shared" si="29"/>
        <v xml:space="preserve"> </v>
      </c>
      <c r="BT62" s="74" t="str">
        <f t="shared" si="30"/>
        <v xml:space="preserve"> </v>
      </c>
      <c r="BU62" s="74" t="str">
        <f t="shared" si="31"/>
        <v xml:space="preserve"> </v>
      </c>
      <c r="BV62" s="76" t="str">
        <f t="shared" si="32"/>
        <v/>
      </c>
      <c r="BW62" s="75" t="str">
        <f t="shared" si="33"/>
        <v/>
      </c>
      <c r="BX62" s="68" t="str">
        <f t="shared" si="34"/>
        <v/>
      </c>
      <c r="BY62" s="69" t="str">
        <f t="shared" si="35"/>
        <v/>
      </c>
      <c r="BZ62" s="65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>
      <c r="A63" s="33">
        <v>51</v>
      </c>
      <c r="B63" s="3"/>
      <c r="C63" s="3"/>
      <c r="D63" s="3"/>
      <c r="E63" s="143" t="str">
        <f t="shared" si="37"/>
        <v/>
      </c>
      <c r="F63" s="3"/>
      <c r="G63" s="4"/>
      <c r="H63" s="4"/>
      <c r="I63" s="4"/>
      <c r="J63" s="4"/>
      <c r="K63" s="4"/>
      <c r="L63" s="4"/>
      <c r="M63" s="91"/>
      <c r="N63" s="20"/>
      <c r="O63" s="21"/>
      <c r="P63" s="22"/>
      <c r="Q63" s="21"/>
      <c r="R63" s="22"/>
      <c r="S63" s="21"/>
      <c r="T63" s="22"/>
      <c r="U63" s="21"/>
      <c r="V63" s="22"/>
      <c r="W63" s="20"/>
      <c r="X63" s="21"/>
      <c r="Y63" s="22"/>
      <c r="Z63" s="20"/>
      <c r="AA63" s="21"/>
      <c r="AB63" s="22"/>
      <c r="AC63" s="20"/>
      <c r="AD63" s="21"/>
      <c r="AE63" s="22"/>
      <c r="AF63" s="20"/>
      <c r="AG63" s="21"/>
      <c r="AH63" s="22"/>
      <c r="AI63" s="20"/>
      <c r="AJ63" s="53"/>
      <c r="AK63" s="21"/>
      <c r="AL63" s="56"/>
      <c r="AM63" s="3"/>
      <c r="AN63" s="3"/>
      <c r="AO63" s="23">
        <f t="shared" si="0"/>
        <v>0</v>
      </c>
      <c r="AP63" s="23">
        <f t="shared" si="1"/>
        <v>0</v>
      </c>
      <c r="AQ63" s="23">
        <f t="shared" si="2"/>
        <v>0</v>
      </c>
      <c r="AR63" s="23">
        <f t="shared" si="3"/>
        <v>0</v>
      </c>
      <c r="AS63" s="23">
        <f t="shared" si="4"/>
        <v>0</v>
      </c>
      <c r="AT63" s="23">
        <f t="shared" si="5"/>
        <v>0</v>
      </c>
      <c r="AU63" s="24">
        <f t="shared" si="6"/>
        <v>0</v>
      </c>
      <c r="AV63" s="23">
        <f t="shared" si="7"/>
        <v>0</v>
      </c>
      <c r="AW63" s="23">
        <f t="shared" si="8"/>
        <v>0</v>
      </c>
      <c r="AX63" s="23">
        <f t="shared" si="9"/>
        <v>0</v>
      </c>
      <c r="AY63" s="23">
        <f t="shared" si="10"/>
        <v>0</v>
      </c>
      <c r="AZ63" s="23">
        <f t="shared" si="11"/>
        <v>0</v>
      </c>
      <c r="BA63" s="24">
        <f t="shared" si="12"/>
        <v>0</v>
      </c>
      <c r="BB63" s="24">
        <f t="shared" si="13"/>
        <v>0</v>
      </c>
      <c r="BC63" s="24">
        <f t="shared" si="14"/>
        <v>0</v>
      </c>
      <c r="BD63" s="24">
        <f t="shared" si="15"/>
        <v>0</v>
      </c>
      <c r="BE63" s="24">
        <f t="shared" si="16"/>
        <v>0</v>
      </c>
      <c r="BF63" s="24">
        <f t="shared" si="17"/>
        <v>0</v>
      </c>
      <c r="BG63" s="24">
        <f t="shared" si="18"/>
        <v>0</v>
      </c>
      <c r="BH63" s="24">
        <f t="shared" si="19"/>
        <v>0</v>
      </c>
      <c r="BI63" s="24">
        <f t="shared" si="20"/>
        <v>0</v>
      </c>
      <c r="BJ63" s="24">
        <f t="shared" si="21"/>
        <v>0</v>
      </c>
      <c r="BK63" s="24">
        <f t="shared" si="22"/>
        <v>0</v>
      </c>
      <c r="BL63" s="24">
        <f t="shared" si="23"/>
        <v>0</v>
      </c>
      <c r="BM63" s="24">
        <f t="shared" si="24"/>
        <v>0</v>
      </c>
      <c r="BN63" s="24">
        <f t="shared" si="25"/>
        <v>0</v>
      </c>
      <c r="BO63" s="24">
        <f t="shared" si="26"/>
        <v>0</v>
      </c>
      <c r="BP63" s="24">
        <f t="shared" si="27"/>
        <v>0</v>
      </c>
      <c r="BQ63" s="24">
        <f t="shared" si="28"/>
        <v>0</v>
      </c>
      <c r="BR63" s="24" t="str">
        <f t="shared" si="38"/>
        <v/>
      </c>
      <c r="BS63" s="74" t="str">
        <f t="shared" si="29"/>
        <v xml:space="preserve"> </v>
      </c>
      <c r="BT63" s="74" t="str">
        <f t="shared" si="30"/>
        <v xml:space="preserve"> </v>
      </c>
      <c r="BU63" s="74" t="str">
        <f t="shared" si="31"/>
        <v xml:space="preserve"> </v>
      </c>
      <c r="BV63" s="76" t="str">
        <f t="shared" si="32"/>
        <v/>
      </c>
      <c r="BW63" s="75" t="str">
        <f t="shared" si="33"/>
        <v/>
      </c>
      <c r="BX63" s="68" t="str">
        <f t="shared" si="34"/>
        <v/>
      </c>
      <c r="BY63" s="69" t="str">
        <f t="shared" si="35"/>
        <v/>
      </c>
      <c r="BZ63" s="65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>
      <c r="A64" s="33">
        <v>52</v>
      </c>
      <c r="B64" s="3"/>
      <c r="C64" s="3"/>
      <c r="D64" s="3"/>
      <c r="E64" s="143" t="str">
        <f t="shared" si="37"/>
        <v/>
      </c>
      <c r="F64" s="3"/>
      <c r="G64" s="4"/>
      <c r="H64" s="4"/>
      <c r="I64" s="4"/>
      <c r="J64" s="4"/>
      <c r="K64" s="4"/>
      <c r="L64" s="4"/>
      <c r="M64" s="91"/>
      <c r="N64" s="20"/>
      <c r="O64" s="21"/>
      <c r="P64" s="22"/>
      <c r="Q64" s="21"/>
      <c r="R64" s="22"/>
      <c r="S64" s="21"/>
      <c r="T64" s="22"/>
      <c r="U64" s="21"/>
      <c r="V64" s="22"/>
      <c r="W64" s="20"/>
      <c r="X64" s="21"/>
      <c r="Y64" s="22"/>
      <c r="Z64" s="20"/>
      <c r="AA64" s="21"/>
      <c r="AB64" s="22"/>
      <c r="AC64" s="20"/>
      <c r="AD64" s="21"/>
      <c r="AE64" s="22"/>
      <c r="AF64" s="20"/>
      <c r="AG64" s="21"/>
      <c r="AH64" s="22"/>
      <c r="AI64" s="20"/>
      <c r="AJ64" s="53"/>
      <c r="AK64" s="21"/>
      <c r="AL64" s="56"/>
      <c r="AM64" s="3"/>
      <c r="AN64" s="3"/>
      <c r="AO64" s="23">
        <f t="shared" si="0"/>
        <v>0</v>
      </c>
      <c r="AP64" s="23">
        <f t="shared" si="1"/>
        <v>0</v>
      </c>
      <c r="AQ64" s="23">
        <f t="shared" si="2"/>
        <v>0</v>
      </c>
      <c r="AR64" s="23">
        <f t="shared" si="3"/>
        <v>0</v>
      </c>
      <c r="AS64" s="23">
        <f t="shared" si="4"/>
        <v>0</v>
      </c>
      <c r="AT64" s="23">
        <f t="shared" si="5"/>
        <v>0</v>
      </c>
      <c r="AU64" s="24">
        <f t="shared" si="6"/>
        <v>0</v>
      </c>
      <c r="AV64" s="23">
        <f t="shared" si="7"/>
        <v>0</v>
      </c>
      <c r="AW64" s="23">
        <f t="shared" si="8"/>
        <v>0</v>
      </c>
      <c r="AX64" s="23">
        <f t="shared" si="9"/>
        <v>0</v>
      </c>
      <c r="AY64" s="23">
        <f t="shared" si="10"/>
        <v>0</v>
      </c>
      <c r="AZ64" s="23">
        <f t="shared" si="11"/>
        <v>0</v>
      </c>
      <c r="BA64" s="24">
        <f t="shared" si="12"/>
        <v>0</v>
      </c>
      <c r="BB64" s="24">
        <f t="shared" si="13"/>
        <v>0</v>
      </c>
      <c r="BC64" s="24">
        <f t="shared" si="14"/>
        <v>0</v>
      </c>
      <c r="BD64" s="24">
        <f t="shared" si="15"/>
        <v>0</v>
      </c>
      <c r="BE64" s="24">
        <f t="shared" si="16"/>
        <v>0</v>
      </c>
      <c r="BF64" s="24">
        <f t="shared" si="17"/>
        <v>0</v>
      </c>
      <c r="BG64" s="24">
        <f t="shared" si="18"/>
        <v>0</v>
      </c>
      <c r="BH64" s="24">
        <f t="shared" si="19"/>
        <v>0</v>
      </c>
      <c r="BI64" s="24">
        <f t="shared" si="20"/>
        <v>0</v>
      </c>
      <c r="BJ64" s="24">
        <f t="shared" si="21"/>
        <v>0</v>
      </c>
      <c r="BK64" s="24">
        <f t="shared" si="22"/>
        <v>0</v>
      </c>
      <c r="BL64" s="24">
        <f t="shared" si="23"/>
        <v>0</v>
      </c>
      <c r="BM64" s="24">
        <f t="shared" si="24"/>
        <v>0</v>
      </c>
      <c r="BN64" s="24">
        <f t="shared" si="25"/>
        <v>0</v>
      </c>
      <c r="BO64" s="24">
        <f t="shared" si="26"/>
        <v>0</v>
      </c>
      <c r="BP64" s="24">
        <f t="shared" si="27"/>
        <v>0</v>
      </c>
      <c r="BQ64" s="24">
        <f t="shared" si="28"/>
        <v>0</v>
      </c>
      <c r="BR64" s="24" t="str">
        <f t="shared" si="38"/>
        <v/>
      </c>
      <c r="BS64" s="74" t="str">
        <f t="shared" si="29"/>
        <v xml:space="preserve"> </v>
      </c>
      <c r="BT64" s="74" t="str">
        <f t="shared" si="30"/>
        <v xml:space="preserve"> </v>
      </c>
      <c r="BU64" s="74" t="str">
        <f t="shared" si="31"/>
        <v xml:space="preserve"> </v>
      </c>
      <c r="BV64" s="76" t="str">
        <f t="shared" si="32"/>
        <v/>
      </c>
      <c r="BW64" s="75" t="str">
        <f t="shared" si="33"/>
        <v/>
      </c>
      <c r="BX64" s="68" t="str">
        <f t="shared" si="34"/>
        <v/>
      </c>
      <c r="BY64" s="69" t="str">
        <f t="shared" si="35"/>
        <v/>
      </c>
      <c r="BZ64" s="65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A65" s="33">
        <v>53</v>
      </c>
      <c r="B65" s="3"/>
      <c r="C65" s="3"/>
      <c r="D65" s="3"/>
      <c r="E65" s="143" t="str">
        <f t="shared" si="37"/>
        <v/>
      </c>
      <c r="F65" s="3"/>
      <c r="G65" s="4"/>
      <c r="H65" s="4"/>
      <c r="I65" s="4"/>
      <c r="J65" s="4"/>
      <c r="K65" s="4"/>
      <c r="L65" s="4"/>
      <c r="M65" s="91"/>
      <c r="N65" s="20"/>
      <c r="O65" s="21"/>
      <c r="P65" s="22"/>
      <c r="Q65" s="21"/>
      <c r="R65" s="22"/>
      <c r="S65" s="21"/>
      <c r="T65" s="22"/>
      <c r="U65" s="21"/>
      <c r="V65" s="22"/>
      <c r="W65" s="20"/>
      <c r="X65" s="21"/>
      <c r="Y65" s="22"/>
      <c r="Z65" s="20"/>
      <c r="AA65" s="21"/>
      <c r="AB65" s="22"/>
      <c r="AC65" s="20"/>
      <c r="AD65" s="21"/>
      <c r="AE65" s="22"/>
      <c r="AF65" s="20"/>
      <c r="AG65" s="21"/>
      <c r="AH65" s="22"/>
      <c r="AI65" s="20"/>
      <c r="AJ65" s="53"/>
      <c r="AK65" s="21"/>
      <c r="AL65" s="56"/>
      <c r="AM65" s="3"/>
      <c r="AN65" s="3"/>
      <c r="AO65" s="23">
        <f t="shared" si="0"/>
        <v>0</v>
      </c>
      <c r="AP65" s="23">
        <f t="shared" si="1"/>
        <v>0</v>
      </c>
      <c r="AQ65" s="23">
        <f t="shared" si="2"/>
        <v>0</v>
      </c>
      <c r="AR65" s="23">
        <f t="shared" si="3"/>
        <v>0</v>
      </c>
      <c r="AS65" s="23">
        <f t="shared" si="4"/>
        <v>0</v>
      </c>
      <c r="AT65" s="23">
        <f t="shared" si="5"/>
        <v>0</v>
      </c>
      <c r="AU65" s="24">
        <f t="shared" si="6"/>
        <v>0</v>
      </c>
      <c r="AV65" s="23">
        <f t="shared" si="7"/>
        <v>0</v>
      </c>
      <c r="AW65" s="23">
        <f t="shared" si="8"/>
        <v>0</v>
      </c>
      <c r="AX65" s="23">
        <f t="shared" si="9"/>
        <v>0</v>
      </c>
      <c r="AY65" s="23">
        <f t="shared" si="10"/>
        <v>0</v>
      </c>
      <c r="AZ65" s="23">
        <f t="shared" si="11"/>
        <v>0</v>
      </c>
      <c r="BA65" s="24">
        <f t="shared" si="12"/>
        <v>0</v>
      </c>
      <c r="BB65" s="24">
        <f t="shared" si="13"/>
        <v>0</v>
      </c>
      <c r="BC65" s="24">
        <f t="shared" si="14"/>
        <v>0</v>
      </c>
      <c r="BD65" s="24">
        <f t="shared" si="15"/>
        <v>0</v>
      </c>
      <c r="BE65" s="24">
        <f t="shared" si="16"/>
        <v>0</v>
      </c>
      <c r="BF65" s="24">
        <f t="shared" si="17"/>
        <v>0</v>
      </c>
      <c r="BG65" s="24">
        <f t="shared" si="18"/>
        <v>0</v>
      </c>
      <c r="BH65" s="24">
        <f t="shared" si="19"/>
        <v>0</v>
      </c>
      <c r="BI65" s="24">
        <f t="shared" si="20"/>
        <v>0</v>
      </c>
      <c r="BJ65" s="24">
        <f t="shared" si="21"/>
        <v>0</v>
      </c>
      <c r="BK65" s="24">
        <f t="shared" si="22"/>
        <v>0</v>
      </c>
      <c r="BL65" s="24">
        <f t="shared" si="23"/>
        <v>0</v>
      </c>
      <c r="BM65" s="24">
        <f t="shared" si="24"/>
        <v>0</v>
      </c>
      <c r="BN65" s="24">
        <f t="shared" si="25"/>
        <v>0</v>
      </c>
      <c r="BO65" s="24">
        <f t="shared" si="26"/>
        <v>0</v>
      </c>
      <c r="BP65" s="24">
        <f t="shared" si="27"/>
        <v>0</v>
      </c>
      <c r="BQ65" s="24">
        <f t="shared" si="28"/>
        <v>0</v>
      </c>
      <c r="BR65" s="24" t="str">
        <f t="shared" si="38"/>
        <v/>
      </c>
      <c r="BS65" s="74" t="str">
        <f t="shared" si="29"/>
        <v xml:space="preserve"> </v>
      </c>
      <c r="BT65" s="74" t="str">
        <f t="shared" si="30"/>
        <v xml:space="preserve"> </v>
      </c>
      <c r="BU65" s="74" t="str">
        <f t="shared" si="31"/>
        <v xml:space="preserve"> </v>
      </c>
      <c r="BV65" s="76" t="str">
        <f t="shared" si="32"/>
        <v/>
      </c>
      <c r="BW65" s="75" t="str">
        <f t="shared" si="33"/>
        <v/>
      </c>
      <c r="BX65" s="68" t="str">
        <f t="shared" si="34"/>
        <v/>
      </c>
      <c r="BY65" s="69" t="str">
        <f t="shared" si="35"/>
        <v/>
      </c>
      <c r="BZ65" s="65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A66" s="33">
        <v>54</v>
      </c>
      <c r="B66" s="3"/>
      <c r="C66" s="3"/>
      <c r="D66" s="3"/>
      <c r="E66" s="143" t="str">
        <f t="shared" si="37"/>
        <v/>
      </c>
      <c r="F66" s="3"/>
      <c r="G66" s="4"/>
      <c r="H66" s="4"/>
      <c r="I66" s="4"/>
      <c r="J66" s="4"/>
      <c r="K66" s="4"/>
      <c r="L66" s="4"/>
      <c r="M66" s="91"/>
      <c r="N66" s="20"/>
      <c r="O66" s="21"/>
      <c r="P66" s="22"/>
      <c r="Q66" s="21"/>
      <c r="R66" s="22"/>
      <c r="S66" s="21"/>
      <c r="T66" s="22"/>
      <c r="U66" s="21"/>
      <c r="V66" s="22"/>
      <c r="W66" s="20"/>
      <c r="X66" s="21"/>
      <c r="Y66" s="22"/>
      <c r="Z66" s="20"/>
      <c r="AA66" s="21"/>
      <c r="AB66" s="22"/>
      <c r="AC66" s="20"/>
      <c r="AD66" s="21"/>
      <c r="AE66" s="22"/>
      <c r="AF66" s="20"/>
      <c r="AG66" s="21"/>
      <c r="AH66" s="22"/>
      <c r="AI66" s="20"/>
      <c r="AJ66" s="53"/>
      <c r="AK66" s="21"/>
      <c r="AL66" s="56"/>
      <c r="AM66" s="3"/>
      <c r="AN66" s="3"/>
      <c r="AO66" s="23">
        <f t="shared" si="0"/>
        <v>0</v>
      </c>
      <c r="AP66" s="23">
        <f t="shared" si="1"/>
        <v>0</v>
      </c>
      <c r="AQ66" s="23">
        <f t="shared" si="2"/>
        <v>0</v>
      </c>
      <c r="AR66" s="23">
        <f t="shared" si="3"/>
        <v>0</v>
      </c>
      <c r="AS66" s="23">
        <f t="shared" si="4"/>
        <v>0</v>
      </c>
      <c r="AT66" s="23">
        <f t="shared" si="5"/>
        <v>0</v>
      </c>
      <c r="AU66" s="24">
        <f t="shared" si="6"/>
        <v>0</v>
      </c>
      <c r="AV66" s="23">
        <f t="shared" si="7"/>
        <v>0</v>
      </c>
      <c r="AW66" s="23">
        <f t="shared" si="8"/>
        <v>0</v>
      </c>
      <c r="AX66" s="23">
        <f t="shared" si="9"/>
        <v>0</v>
      </c>
      <c r="AY66" s="23">
        <f t="shared" si="10"/>
        <v>0</v>
      </c>
      <c r="AZ66" s="23">
        <f t="shared" si="11"/>
        <v>0</v>
      </c>
      <c r="BA66" s="24">
        <f t="shared" si="12"/>
        <v>0</v>
      </c>
      <c r="BB66" s="24">
        <f t="shared" si="13"/>
        <v>0</v>
      </c>
      <c r="BC66" s="24">
        <f t="shared" si="14"/>
        <v>0</v>
      </c>
      <c r="BD66" s="24">
        <f t="shared" si="15"/>
        <v>0</v>
      </c>
      <c r="BE66" s="24">
        <f t="shared" si="16"/>
        <v>0</v>
      </c>
      <c r="BF66" s="24">
        <f t="shared" si="17"/>
        <v>0</v>
      </c>
      <c r="BG66" s="24">
        <f t="shared" si="18"/>
        <v>0</v>
      </c>
      <c r="BH66" s="24">
        <f t="shared" si="19"/>
        <v>0</v>
      </c>
      <c r="BI66" s="24">
        <f t="shared" si="20"/>
        <v>0</v>
      </c>
      <c r="BJ66" s="24">
        <f t="shared" si="21"/>
        <v>0</v>
      </c>
      <c r="BK66" s="24">
        <f t="shared" si="22"/>
        <v>0</v>
      </c>
      <c r="BL66" s="24">
        <f t="shared" si="23"/>
        <v>0</v>
      </c>
      <c r="BM66" s="24">
        <f t="shared" si="24"/>
        <v>0</v>
      </c>
      <c r="BN66" s="24">
        <f t="shared" si="25"/>
        <v>0</v>
      </c>
      <c r="BO66" s="24">
        <f t="shared" si="26"/>
        <v>0</v>
      </c>
      <c r="BP66" s="24">
        <f t="shared" si="27"/>
        <v>0</v>
      </c>
      <c r="BQ66" s="24">
        <f t="shared" si="28"/>
        <v>0</v>
      </c>
      <c r="BR66" s="24" t="str">
        <f t="shared" si="38"/>
        <v/>
      </c>
      <c r="BS66" s="74" t="str">
        <f t="shared" si="29"/>
        <v xml:space="preserve"> </v>
      </c>
      <c r="BT66" s="74" t="str">
        <f t="shared" si="30"/>
        <v xml:space="preserve"> </v>
      </c>
      <c r="BU66" s="74" t="str">
        <f t="shared" si="31"/>
        <v xml:space="preserve"> </v>
      </c>
      <c r="BV66" s="76" t="str">
        <f t="shared" si="32"/>
        <v/>
      </c>
      <c r="BW66" s="75" t="str">
        <f t="shared" si="33"/>
        <v/>
      </c>
      <c r="BX66" s="68" t="str">
        <f t="shared" si="34"/>
        <v/>
      </c>
      <c r="BY66" s="69" t="str">
        <f t="shared" si="35"/>
        <v/>
      </c>
      <c r="BZ66" s="65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A67" s="33">
        <v>55</v>
      </c>
      <c r="B67" s="3"/>
      <c r="C67" s="3"/>
      <c r="D67" s="3"/>
      <c r="E67" s="143" t="str">
        <f t="shared" si="37"/>
        <v/>
      </c>
      <c r="F67" s="3"/>
      <c r="G67" s="4"/>
      <c r="H67" s="4"/>
      <c r="I67" s="4"/>
      <c r="J67" s="4"/>
      <c r="K67" s="4"/>
      <c r="L67" s="4"/>
      <c r="M67" s="91"/>
      <c r="N67" s="20"/>
      <c r="O67" s="21"/>
      <c r="P67" s="22"/>
      <c r="Q67" s="21"/>
      <c r="R67" s="22"/>
      <c r="S67" s="21"/>
      <c r="T67" s="22"/>
      <c r="U67" s="21"/>
      <c r="V67" s="22"/>
      <c r="W67" s="20"/>
      <c r="X67" s="21"/>
      <c r="Y67" s="22"/>
      <c r="Z67" s="20"/>
      <c r="AA67" s="21"/>
      <c r="AB67" s="22"/>
      <c r="AC67" s="20"/>
      <c r="AD67" s="21"/>
      <c r="AE67" s="22"/>
      <c r="AF67" s="20"/>
      <c r="AG67" s="21"/>
      <c r="AH67" s="22"/>
      <c r="AI67" s="20"/>
      <c r="AJ67" s="53"/>
      <c r="AK67" s="21"/>
      <c r="AL67" s="56"/>
      <c r="AM67" s="3"/>
      <c r="AN67" s="3"/>
      <c r="AO67" s="23">
        <f t="shared" si="0"/>
        <v>0</v>
      </c>
      <c r="AP67" s="23">
        <f t="shared" si="1"/>
        <v>0</v>
      </c>
      <c r="AQ67" s="23">
        <f t="shared" si="2"/>
        <v>0</v>
      </c>
      <c r="AR67" s="23">
        <f t="shared" si="3"/>
        <v>0</v>
      </c>
      <c r="AS67" s="23">
        <f t="shared" si="4"/>
        <v>0</v>
      </c>
      <c r="AT67" s="23">
        <f t="shared" si="5"/>
        <v>0</v>
      </c>
      <c r="AU67" s="24">
        <f t="shared" si="6"/>
        <v>0</v>
      </c>
      <c r="AV67" s="23">
        <f t="shared" si="7"/>
        <v>0</v>
      </c>
      <c r="AW67" s="23">
        <f t="shared" si="8"/>
        <v>0</v>
      </c>
      <c r="AX67" s="23">
        <f t="shared" si="9"/>
        <v>0</v>
      </c>
      <c r="AY67" s="23">
        <f t="shared" si="10"/>
        <v>0</v>
      </c>
      <c r="AZ67" s="23">
        <f t="shared" si="11"/>
        <v>0</v>
      </c>
      <c r="BA67" s="24">
        <f t="shared" si="12"/>
        <v>0</v>
      </c>
      <c r="BB67" s="24">
        <f t="shared" si="13"/>
        <v>0</v>
      </c>
      <c r="BC67" s="24">
        <f t="shared" si="14"/>
        <v>0</v>
      </c>
      <c r="BD67" s="24">
        <f t="shared" si="15"/>
        <v>0</v>
      </c>
      <c r="BE67" s="24">
        <f t="shared" si="16"/>
        <v>0</v>
      </c>
      <c r="BF67" s="24">
        <f t="shared" si="17"/>
        <v>0</v>
      </c>
      <c r="BG67" s="24">
        <f t="shared" si="18"/>
        <v>0</v>
      </c>
      <c r="BH67" s="24">
        <f t="shared" si="19"/>
        <v>0</v>
      </c>
      <c r="BI67" s="24">
        <f t="shared" si="20"/>
        <v>0</v>
      </c>
      <c r="BJ67" s="24">
        <f t="shared" si="21"/>
        <v>0</v>
      </c>
      <c r="BK67" s="24">
        <f t="shared" si="22"/>
        <v>0</v>
      </c>
      <c r="BL67" s="24">
        <f t="shared" si="23"/>
        <v>0</v>
      </c>
      <c r="BM67" s="24">
        <f t="shared" si="24"/>
        <v>0</v>
      </c>
      <c r="BN67" s="24">
        <f t="shared" si="25"/>
        <v>0</v>
      </c>
      <c r="BO67" s="24">
        <f t="shared" si="26"/>
        <v>0</v>
      </c>
      <c r="BP67" s="24">
        <f t="shared" si="27"/>
        <v>0</v>
      </c>
      <c r="BQ67" s="24">
        <f t="shared" si="28"/>
        <v>0</v>
      </c>
      <c r="BR67" s="24" t="str">
        <f t="shared" si="38"/>
        <v/>
      </c>
      <c r="BS67" s="74" t="str">
        <f t="shared" si="29"/>
        <v xml:space="preserve"> </v>
      </c>
      <c r="BT67" s="74" t="str">
        <f t="shared" si="30"/>
        <v xml:space="preserve"> </v>
      </c>
      <c r="BU67" s="74" t="str">
        <f t="shared" si="31"/>
        <v xml:space="preserve"> </v>
      </c>
      <c r="BV67" s="76" t="str">
        <f t="shared" si="32"/>
        <v/>
      </c>
      <c r="BW67" s="75" t="str">
        <f t="shared" si="33"/>
        <v/>
      </c>
      <c r="BX67" s="68" t="str">
        <f t="shared" si="34"/>
        <v/>
      </c>
      <c r="BY67" s="69" t="str">
        <f t="shared" si="35"/>
        <v/>
      </c>
      <c r="BZ67" s="65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>
      <c r="A68" s="33">
        <v>56</v>
      </c>
      <c r="B68" s="3"/>
      <c r="C68" s="3"/>
      <c r="D68" s="3"/>
      <c r="E68" s="143" t="str">
        <f t="shared" si="37"/>
        <v/>
      </c>
      <c r="F68" s="3"/>
      <c r="G68" s="4"/>
      <c r="H68" s="4"/>
      <c r="I68" s="4"/>
      <c r="J68" s="4"/>
      <c r="K68" s="4"/>
      <c r="L68" s="4"/>
      <c r="M68" s="91"/>
      <c r="N68" s="20"/>
      <c r="O68" s="21"/>
      <c r="P68" s="22"/>
      <c r="Q68" s="21"/>
      <c r="R68" s="22"/>
      <c r="S68" s="21"/>
      <c r="T68" s="22"/>
      <c r="U68" s="21"/>
      <c r="V68" s="22"/>
      <c r="W68" s="20"/>
      <c r="X68" s="21"/>
      <c r="Y68" s="22"/>
      <c r="Z68" s="20"/>
      <c r="AA68" s="21"/>
      <c r="AB68" s="22"/>
      <c r="AC68" s="20"/>
      <c r="AD68" s="21"/>
      <c r="AE68" s="22"/>
      <c r="AF68" s="20"/>
      <c r="AG68" s="21"/>
      <c r="AH68" s="22"/>
      <c r="AI68" s="20"/>
      <c r="AJ68" s="53"/>
      <c r="AK68" s="21"/>
      <c r="AL68" s="56"/>
      <c r="AM68" s="3"/>
      <c r="AN68" s="3"/>
      <c r="AO68" s="23">
        <f t="shared" si="0"/>
        <v>0</v>
      </c>
      <c r="AP68" s="23">
        <f t="shared" si="1"/>
        <v>0</v>
      </c>
      <c r="AQ68" s="23">
        <f t="shared" si="2"/>
        <v>0</v>
      </c>
      <c r="AR68" s="23">
        <f t="shared" si="3"/>
        <v>0</v>
      </c>
      <c r="AS68" s="23">
        <f t="shared" si="4"/>
        <v>0</v>
      </c>
      <c r="AT68" s="23">
        <f t="shared" si="5"/>
        <v>0</v>
      </c>
      <c r="AU68" s="24">
        <f t="shared" si="6"/>
        <v>0</v>
      </c>
      <c r="AV68" s="23">
        <f t="shared" si="7"/>
        <v>0</v>
      </c>
      <c r="AW68" s="23">
        <f t="shared" si="8"/>
        <v>0</v>
      </c>
      <c r="AX68" s="23">
        <f t="shared" si="9"/>
        <v>0</v>
      </c>
      <c r="AY68" s="23">
        <f t="shared" si="10"/>
        <v>0</v>
      </c>
      <c r="AZ68" s="23">
        <f t="shared" si="11"/>
        <v>0</v>
      </c>
      <c r="BA68" s="24">
        <f t="shared" si="12"/>
        <v>0</v>
      </c>
      <c r="BB68" s="24">
        <f t="shared" si="13"/>
        <v>0</v>
      </c>
      <c r="BC68" s="24">
        <f t="shared" si="14"/>
        <v>0</v>
      </c>
      <c r="BD68" s="24">
        <f t="shared" si="15"/>
        <v>0</v>
      </c>
      <c r="BE68" s="24">
        <f t="shared" si="16"/>
        <v>0</v>
      </c>
      <c r="BF68" s="24">
        <f t="shared" si="17"/>
        <v>0</v>
      </c>
      <c r="BG68" s="24">
        <f t="shared" si="18"/>
        <v>0</v>
      </c>
      <c r="BH68" s="24">
        <f t="shared" si="19"/>
        <v>0</v>
      </c>
      <c r="BI68" s="24">
        <f t="shared" si="20"/>
        <v>0</v>
      </c>
      <c r="BJ68" s="24">
        <f t="shared" si="21"/>
        <v>0</v>
      </c>
      <c r="BK68" s="24">
        <f t="shared" si="22"/>
        <v>0</v>
      </c>
      <c r="BL68" s="24">
        <f t="shared" si="23"/>
        <v>0</v>
      </c>
      <c r="BM68" s="24">
        <f t="shared" si="24"/>
        <v>0</v>
      </c>
      <c r="BN68" s="24">
        <f t="shared" si="25"/>
        <v>0</v>
      </c>
      <c r="BO68" s="24">
        <f t="shared" si="26"/>
        <v>0</v>
      </c>
      <c r="BP68" s="24">
        <f t="shared" si="27"/>
        <v>0</v>
      </c>
      <c r="BQ68" s="24">
        <f t="shared" si="28"/>
        <v>0</v>
      </c>
      <c r="BR68" s="24" t="str">
        <f t="shared" si="38"/>
        <v/>
      </c>
      <c r="BS68" s="74" t="str">
        <f t="shared" si="29"/>
        <v xml:space="preserve"> </v>
      </c>
      <c r="BT68" s="74" t="str">
        <f t="shared" si="30"/>
        <v xml:space="preserve"> </v>
      </c>
      <c r="BU68" s="74" t="str">
        <f t="shared" si="31"/>
        <v xml:space="preserve"> </v>
      </c>
      <c r="BV68" s="76" t="str">
        <f t="shared" si="32"/>
        <v/>
      </c>
      <c r="BW68" s="75" t="str">
        <f t="shared" si="33"/>
        <v/>
      </c>
      <c r="BX68" s="68" t="str">
        <f t="shared" si="34"/>
        <v/>
      </c>
      <c r="BY68" s="69" t="str">
        <f t="shared" si="35"/>
        <v/>
      </c>
      <c r="BZ68" s="65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1:106">
      <c r="A69" s="33">
        <v>57</v>
      </c>
      <c r="B69" s="3"/>
      <c r="C69" s="3"/>
      <c r="D69" s="3"/>
      <c r="E69" s="143" t="str">
        <f t="shared" si="37"/>
        <v/>
      </c>
      <c r="F69" s="3"/>
      <c r="G69" s="4"/>
      <c r="H69" s="4"/>
      <c r="I69" s="4"/>
      <c r="J69" s="4"/>
      <c r="K69" s="4"/>
      <c r="L69" s="4"/>
      <c r="M69" s="91"/>
      <c r="N69" s="20"/>
      <c r="O69" s="21"/>
      <c r="P69" s="22"/>
      <c r="Q69" s="21"/>
      <c r="R69" s="22"/>
      <c r="S69" s="21"/>
      <c r="T69" s="22"/>
      <c r="U69" s="21"/>
      <c r="V69" s="22"/>
      <c r="W69" s="20"/>
      <c r="X69" s="21"/>
      <c r="Y69" s="22"/>
      <c r="Z69" s="20"/>
      <c r="AA69" s="21"/>
      <c r="AB69" s="22"/>
      <c r="AC69" s="20"/>
      <c r="AD69" s="21"/>
      <c r="AE69" s="22"/>
      <c r="AF69" s="20"/>
      <c r="AG69" s="21"/>
      <c r="AH69" s="22"/>
      <c r="AI69" s="20"/>
      <c r="AJ69" s="53"/>
      <c r="AK69" s="21"/>
      <c r="AL69" s="56"/>
      <c r="AM69" s="3"/>
      <c r="AN69" s="3"/>
      <c r="AO69" s="23">
        <f t="shared" si="0"/>
        <v>0</v>
      </c>
      <c r="AP69" s="23">
        <f t="shared" si="1"/>
        <v>0</v>
      </c>
      <c r="AQ69" s="23">
        <f t="shared" si="2"/>
        <v>0</v>
      </c>
      <c r="AR69" s="23">
        <f t="shared" si="3"/>
        <v>0</v>
      </c>
      <c r="AS69" s="23">
        <f t="shared" si="4"/>
        <v>0</v>
      </c>
      <c r="AT69" s="23">
        <f t="shared" si="5"/>
        <v>0</v>
      </c>
      <c r="AU69" s="24">
        <f t="shared" si="6"/>
        <v>0</v>
      </c>
      <c r="AV69" s="23">
        <f t="shared" si="7"/>
        <v>0</v>
      </c>
      <c r="AW69" s="23">
        <f t="shared" si="8"/>
        <v>0</v>
      </c>
      <c r="AX69" s="23">
        <f t="shared" si="9"/>
        <v>0</v>
      </c>
      <c r="AY69" s="23">
        <f t="shared" si="10"/>
        <v>0</v>
      </c>
      <c r="AZ69" s="23">
        <f t="shared" si="11"/>
        <v>0</v>
      </c>
      <c r="BA69" s="24">
        <f t="shared" si="12"/>
        <v>0</v>
      </c>
      <c r="BB69" s="24">
        <f t="shared" si="13"/>
        <v>0</v>
      </c>
      <c r="BC69" s="24">
        <f t="shared" si="14"/>
        <v>0</v>
      </c>
      <c r="BD69" s="24">
        <f t="shared" si="15"/>
        <v>0</v>
      </c>
      <c r="BE69" s="24">
        <f t="shared" si="16"/>
        <v>0</v>
      </c>
      <c r="BF69" s="24">
        <f t="shared" si="17"/>
        <v>0</v>
      </c>
      <c r="BG69" s="24">
        <f t="shared" si="18"/>
        <v>0</v>
      </c>
      <c r="BH69" s="24">
        <f t="shared" si="19"/>
        <v>0</v>
      </c>
      <c r="BI69" s="24">
        <f t="shared" si="20"/>
        <v>0</v>
      </c>
      <c r="BJ69" s="24">
        <f t="shared" si="21"/>
        <v>0</v>
      </c>
      <c r="BK69" s="24">
        <f t="shared" si="22"/>
        <v>0</v>
      </c>
      <c r="BL69" s="24">
        <f t="shared" si="23"/>
        <v>0</v>
      </c>
      <c r="BM69" s="24">
        <f t="shared" si="24"/>
        <v>0</v>
      </c>
      <c r="BN69" s="24">
        <f t="shared" si="25"/>
        <v>0</v>
      </c>
      <c r="BO69" s="24">
        <f t="shared" si="26"/>
        <v>0</v>
      </c>
      <c r="BP69" s="24">
        <f t="shared" si="27"/>
        <v>0</v>
      </c>
      <c r="BQ69" s="24">
        <f t="shared" si="28"/>
        <v>0</v>
      </c>
      <c r="BR69" s="24" t="str">
        <f t="shared" si="38"/>
        <v/>
      </c>
      <c r="BS69" s="74" t="str">
        <f t="shared" si="29"/>
        <v xml:space="preserve"> </v>
      </c>
      <c r="BT69" s="74" t="str">
        <f t="shared" si="30"/>
        <v xml:space="preserve"> </v>
      </c>
      <c r="BU69" s="74" t="str">
        <f t="shared" si="31"/>
        <v xml:space="preserve"> </v>
      </c>
      <c r="BV69" s="76" t="str">
        <f t="shared" si="32"/>
        <v/>
      </c>
      <c r="BW69" s="75" t="str">
        <f t="shared" si="33"/>
        <v/>
      </c>
      <c r="BX69" s="68" t="str">
        <f t="shared" si="34"/>
        <v/>
      </c>
      <c r="BY69" s="69" t="str">
        <f t="shared" si="35"/>
        <v/>
      </c>
      <c r="BZ69" s="65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>
      <c r="A70" s="33">
        <v>58</v>
      </c>
      <c r="B70" s="3"/>
      <c r="C70" s="3"/>
      <c r="D70" s="3"/>
      <c r="E70" s="143" t="str">
        <f t="shared" si="37"/>
        <v/>
      </c>
      <c r="F70" s="3"/>
      <c r="G70" s="4"/>
      <c r="H70" s="4"/>
      <c r="I70" s="4"/>
      <c r="J70" s="4"/>
      <c r="K70" s="4"/>
      <c r="L70" s="4"/>
      <c r="M70" s="91"/>
      <c r="N70" s="20"/>
      <c r="O70" s="21"/>
      <c r="P70" s="22"/>
      <c r="Q70" s="21"/>
      <c r="R70" s="22"/>
      <c r="S70" s="21"/>
      <c r="T70" s="22"/>
      <c r="U70" s="21"/>
      <c r="V70" s="22"/>
      <c r="W70" s="20"/>
      <c r="X70" s="21"/>
      <c r="Y70" s="22"/>
      <c r="Z70" s="20"/>
      <c r="AA70" s="21"/>
      <c r="AB70" s="22"/>
      <c r="AC70" s="20"/>
      <c r="AD70" s="21"/>
      <c r="AE70" s="22"/>
      <c r="AF70" s="20"/>
      <c r="AG70" s="21"/>
      <c r="AH70" s="22"/>
      <c r="AI70" s="20"/>
      <c r="AJ70" s="53"/>
      <c r="AK70" s="21"/>
      <c r="AL70" s="56"/>
      <c r="AM70" s="3"/>
      <c r="AN70" s="3"/>
      <c r="AO70" s="23">
        <f t="shared" si="0"/>
        <v>0</v>
      </c>
      <c r="AP70" s="23">
        <f t="shared" si="1"/>
        <v>0</v>
      </c>
      <c r="AQ70" s="23">
        <f t="shared" si="2"/>
        <v>0</v>
      </c>
      <c r="AR70" s="23">
        <f t="shared" si="3"/>
        <v>0</v>
      </c>
      <c r="AS70" s="23">
        <f t="shared" si="4"/>
        <v>0</v>
      </c>
      <c r="AT70" s="23">
        <f t="shared" si="5"/>
        <v>0</v>
      </c>
      <c r="AU70" s="24">
        <f t="shared" si="6"/>
        <v>0</v>
      </c>
      <c r="AV70" s="23">
        <f t="shared" si="7"/>
        <v>0</v>
      </c>
      <c r="AW70" s="23">
        <f t="shared" si="8"/>
        <v>0</v>
      </c>
      <c r="AX70" s="23">
        <f t="shared" si="9"/>
        <v>0</v>
      </c>
      <c r="AY70" s="23">
        <f t="shared" si="10"/>
        <v>0</v>
      </c>
      <c r="AZ70" s="23">
        <f t="shared" si="11"/>
        <v>0</v>
      </c>
      <c r="BA70" s="24">
        <f t="shared" si="12"/>
        <v>0</v>
      </c>
      <c r="BB70" s="24">
        <f t="shared" si="13"/>
        <v>0</v>
      </c>
      <c r="BC70" s="24">
        <f t="shared" si="14"/>
        <v>0</v>
      </c>
      <c r="BD70" s="24">
        <f t="shared" si="15"/>
        <v>0</v>
      </c>
      <c r="BE70" s="24">
        <f t="shared" si="16"/>
        <v>0</v>
      </c>
      <c r="BF70" s="24">
        <f t="shared" si="17"/>
        <v>0</v>
      </c>
      <c r="BG70" s="24">
        <f t="shared" si="18"/>
        <v>0</v>
      </c>
      <c r="BH70" s="24">
        <f t="shared" si="19"/>
        <v>0</v>
      </c>
      <c r="BI70" s="24">
        <f t="shared" si="20"/>
        <v>0</v>
      </c>
      <c r="BJ70" s="24">
        <f t="shared" si="21"/>
        <v>0</v>
      </c>
      <c r="BK70" s="24">
        <f t="shared" si="22"/>
        <v>0</v>
      </c>
      <c r="BL70" s="24">
        <f t="shared" si="23"/>
        <v>0</v>
      </c>
      <c r="BM70" s="24">
        <f t="shared" si="24"/>
        <v>0</v>
      </c>
      <c r="BN70" s="24">
        <f t="shared" si="25"/>
        <v>0</v>
      </c>
      <c r="BO70" s="24">
        <f t="shared" si="26"/>
        <v>0</v>
      </c>
      <c r="BP70" s="24">
        <f t="shared" si="27"/>
        <v>0</v>
      </c>
      <c r="BQ70" s="24">
        <f t="shared" si="28"/>
        <v>0</v>
      </c>
      <c r="BR70" s="24" t="str">
        <f t="shared" si="38"/>
        <v/>
      </c>
      <c r="BS70" s="74" t="str">
        <f t="shared" si="29"/>
        <v xml:space="preserve"> </v>
      </c>
      <c r="BT70" s="74" t="str">
        <f t="shared" si="30"/>
        <v xml:space="preserve"> </v>
      </c>
      <c r="BU70" s="74" t="str">
        <f t="shared" si="31"/>
        <v xml:space="preserve"> </v>
      </c>
      <c r="BV70" s="76" t="str">
        <f t="shared" si="32"/>
        <v/>
      </c>
      <c r="BW70" s="75" t="str">
        <f t="shared" si="33"/>
        <v/>
      </c>
      <c r="BX70" s="68" t="str">
        <f t="shared" si="34"/>
        <v/>
      </c>
      <c r="BY70" s="69" t="str">
        <f t="shared" si="35"/>
        <v/>
      </c>
      <c r="BZ70" s="65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>
      <c r="A71" s="33">
        <v>59</v>
      </c>
      <c r="B71" s="3"/>
      <c r="C71" s="3"/>
      <c r="D71" s="3"/>
      <c r="E71" s="143" t="str">
        <f t="shared" si="37"/>
        <v/>
      </c>
      <c r="F71" s="3"/>
      <c r="G71" s="4"/>
      <c r="H71" s="4"/>
      <c r="I71" s="4"/>
      <c r="J71" s="4"/>
      <c r="K71" s="4"/>
      <c r="L71" s="4"/>
      <c r="M71" s="91"/>
      <c r="N71" s="20"/>
      <c r="O71" s="21"/>
      <c r="P71" s="22"/>
      <c r="Q71" s="21"/>
      <c r="R71" s="22"/>
      <c r="S71" s="21"/>
      <c r="T71" s="22"/>
      <c r="U71" s="21"/>
      <c r="V71" s="22"/>
      <c r="W71" s="20"/>
      <c r="X71" s="21"/>
      <c r="Y71" s="22"/>
      <c r="Z71" s="20"/>
      <c r="AA71" s="21"/>
      <c r="AB71" s="22"/>
      <c r="AC71" s="20"/>
      <c r="AD71" s="21"/>
      <c r="AE71" s="22"/>
      <c r="AF71" s="20"/>
      <c r="AG71" s="21"/>
      <c r="AH71" s="22"/>
      <c r="AI71" s="20"/>
      <c r="AJ71" s="53"/>
      <c r="AK71" s="21"/>
      <c r="AL71" s="56"/>
      <c r="AM71" s="3"/>
      <c r="AN71" s="3"/>
      <c r="AO71" s="23">
        <f t="shared" si="0"/>
        <v>0</v>
      </c>
      <c r="AP71" s="23">
        <f t="shared" si="1"/>
        <v>0</v>
      </c>
      <c r="AQ71" s="23">
        <f t="shared" si="2"/>
        <v>0</v>
      </c>
      <c r="AR71" s="23">
        <f t="shared" si="3"/>
        <v>0</v>
      </c>
      <c r="AS71" s="23">
        <f t="shared" si="4"/>
        <v>0</v>
      </c>
      <c r="AT71" s="23">
        <f t="shared" si="5"/>
        <v>0</v>
      </c>
      <c r="AU71" s="24">
        <f t="shared" si="6"/>
        <v>0</v>
      </c>
      <c r="AV71" s="23">
        <f t="shared" si="7"/>
        <v>0</v>
      </c>
      <c r="AW71" s="23">
        <f t="shared" si="8"/>
        <v>0</v>
      </c>
      <c r="AX71" s="23">
        <f t="shared" si="9"/>
        <v>0</v>
      </c>
      <c r="AY71" s="23">
        <f t="shared" si="10"/>
        <v>0</v>
      </c>
      <c r="AZ71" s="23">
        <f t="shared" si="11"/>
        <v>0</v>
      </c>
      <c r="BA71" s="24">
        <f t="shared" si="12"/>
        <v>0</v>
      </c>
      <c r="BB71" s="24">
        <f t="shared" si="13"/>
        <v>0</v>
      </c>
      <c r="BC71" s="24">
        <f t="shared" si="14"/>
        <v>0</v>
      </c>
      <c r="BD71" s="24">
        <f t="shared" si="15"/>
        <v>0</v>
      </c>
      <c r="BE71" s="24">
        <f t="shared" si="16"/>
        <v>0</v>
      </c>
      <c r="BF71" s="24">
        <f t="shared" si="17"/>
        <v>0</v>
      </c>
      <c r="BG71" s="24">
        <f t="shared" si="18"/>
        <v>0</v>
      </c>
      <c r="BH71" s="24">
        <f t="shared" si="19"/>
        <v>0</v>
      </c>
      <c r="BI71" s="24">
        <f t="shared" si="20"/>
        <v>0</v>
      </c>
      <c r="BJ71" s="24">
        <f t="shared" si="21"/>
        <v>0</v>
      </c>
      <c r="BK71" s="24">
        <f t="shared" si="22"/>
        <v>0</v>
      </c>
      <c r="BL71" s="24">
        <f t="shared" si="23"/>
        <v>0</v>
      </c>
      <c r="BM71" s="24">
        <f t="shared" si="24"/>
        <v>0</v>
      </c>
      <c r="BN71" s="24">
        <f t="shared" si="25"/>
        <v>0</v>
      </c>
      <c r="BO71" s="24">
        <f t="shared" si="26"/>
        <v>0</v>
      </c>
      <c r="BP71" s="24">
        <f t="shared" si="27"/>
        <v>0</v>
      </c>
      <c r="BQ71" s="24">
        <f t="shared" si="28"/>
        <v>0</v>
      </c>
      <c r="BR71" s="24" t="str">
        <f t="shared" si="38"/>
        <v/>
      </c>
      <c r="BS71" s="74" t="str">
        <f t="shared" si="29"/>
        <v xml:space="preserve"> </v>
      </c>
      <c r="BT71" s="74" t="str">
        <f t="shared" si="30"/>
        <v xml:space="preserve"> </v>
      </c>
      <c r="BU71" s="74" t="str">
        <f t="shared" si="31"/>
        <v xml:space="preserve"> </v>
      </c>
      <c r="BV71" s="76" t="str">
        <f t="shared" si="32"/>
        <v/>
      </c>
      <c r="BW71" s="75" t="str">
        <f t="shared" si="33"/>
        <v/>
      </c>
      <c r="BX71" s="68" t="str">
        <f t="shared" si="34"/>
        <v/>
      </c>
      <c r="BY71" s="69" t="str">
        <f t="shared" si="35"/>
        <v/>
      </c>
      <c r="BZ71" s="65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>
      <c r="A72" s="33">
        <v>60</v>
      </c>
      <c r="B72" s="3"/>
      <c r="C72" s="3"/>
      <c r="D72" s="3"/>
      <c r="E72" s="143" t="str">
        <f t="shared" si="37"/>
        <v/>
      </c>
      <c r="F72" s="3"/>
      <c r="G72" s="4"/>
      <c r="H72" s="4"/>
      <c r="I72" s="4"/>
      <c r="J72" s="4"/>
      <c r="K72" s="4"/>
      <c r="L72" s="4"/>
      <c r="M72" s="91"/>
      <c r="N72" s="20"/>
      <c r="O72" s="21"/>
      <c r="P72" s="22"/>
      <c r="Q72" s="21"/>
      <c r="R72" s="22"/>
      <c r="S72" s="21"/>
      <c r="T72" s="22"/>
      <c r="U72" s="21"/>
      <c r="V72" s="22"/>
      <c r="W72" s="20"/>
      <c r="X72" s="21"/>
      <c r="Y72" s="22"/>
      <c r="Z72" s="20"/>
      <c r="AA72" s="21"/>
      <c r="AB72" s="22"/>
      <c r="AC72" s="20"/>
      <c r="AD72" s="21"/>
      <c r="AE72" s="22"/>
      <c r="AF72" s="20"/>
      <c r="AG72" s="21"/>
      <c r="AH72" s="22"/>
      <c r="AI72" s="20"/>
      <c r="AJ72" s="53"/>
      <c r="AK72" s="21"/>
      <c r="AL72" s="56"/>
      <c r="AM72" s="3"/>
      <c r="AN72" s="3"/>
      <c r="AO72" s="23">
        <f t="shared" si="0"/>
        <v>0</v>
      </c>
      <c r="AP72" s="23">
        <f t="shared" si="1"/>
        <v>0</v>
      </c>
      <c r="AQ72" s="23">
        <f t="shared" si="2"/>
        <v>0</v>
      </c>
      <c r="AR72" s="23">
        <f t="shared" si="3"/>
        <v>0</v>
      </c>
      <c r="AS72" s="23">
        <f t="shared" si="4"/>
        <v>0</v>
      </c>
      <c r="AT72" s="23">
        <f t="shared" si="5"/>
        <v>0</v>
      </c>
      <c r="AU72" s="24">
        <f t="shared" si="6"/>
        <v>0</v>
      </c>
      <c r="AV72" s="23">
        <f t="shared" si="7"/>
        <v>0</v>
      </c>
      <c r="AW72" s="23">
        <f t="shared" si="8"/>
        <v>0</v>
      </c>
      <c r="AX72" s="23">
        <f t="shared" si="9"/>
        <v>0</v>
      </c>
      <c r="AY72" s="23">
        <f t="shared" si="10"/>
        <v>0</v>
      </c>
      <c r="AZ72" s="23">
        <f t="shared" si="11"/>
        <v>0</v>
      </c>
      <c r="BA72" s="24">
        <f t="shared" si="12"/>
        <v>0</v>
      </c>
      <c r="BB72" s="24">
        <f t="shared" si="13"/>
        <v>0</v>
      </c>
      <c r="BC72" s="24">
        <f t="shared" si="14"/>
        <v>0</v>
      </c>
      <c r="BD72" s="24">
        <f t="shared" si="15"/>
        <v>0</v>
      </c>
      <c r="BE72" s="24">
        <f t="shared" si="16"/>
        <v>0</v>
      </c>
      <c r="BF72" s="24">
        <f t="shared" si="17"/>
        <v>0</v>
      </c>
      <c r="BG72" s="24">
        <f t="shared" si="18"/>
        <v>0</v>
      </c>
      <c r="BH72" s="24">
        <f t="shared" si="19"/>
        <v>0</v>
      </c>
      <c r="BI72" s="24">
        <f t="shared" si="20"/>
        <v>0</v>
      </c>
      <c r="BJ72" s="24">
        <f t="shared" si="21"/>
        <v>0</v>
      </c>
      <c r="BK72" s="24">
        <f t="shared" si="22"/>
        <v>0</v>
      </c>
      <c r="BL72" s="24">
        <f t="shared" si="23"/>
        <v>0</v>
      </c>
      <c r="BM72" s="24">
        <f t="shared" si="24"/>
        <v>0</v>
      </c>
      <c r="BN72" s="24">
        <f t="shared" si="25"/>
        <v>0</v>
      </c>
      <c r="BO72" s="24">
        <f t="shared" si="26"/>
        <v>0</v>
      </c>
      <c r="BP72" s="24">
        <f t="shared" si="27"/>
        <v>0</v>
      </c>
      <c r="BQ72" s="24">
        <f t="shared" si="28"/>
        <v>0</v>
      </c>
      <c r="BR72" s="24" t="str">
        <f t="shared" si="38"/>
        <v/>
      </c>
      <c r="BS72" s="74" t="str">
        <f t="shared" si="29"/>
        <v xml:space="preserve"> </v>
      </c>
      <c r="BT72" s="74" t="str">
        <f t="shared" si="30"/>
        <v xml:space="preserve"> </v>
      </c>
      <c r="BU72" s="74" t="str">
        <f t="shared" si="31"/>
        <v xml:space="preserve"> </v>
      </c>
      <c r="BV72" s="76" t="str">
        <f t="shared" si="32"/>
        <v/>
      </c>
      <c r="BW72" s="75" t="str">
        <f t="shared" si="33"/>
        <v/>
      </c>
      <c r="BX72" s="68" t="str">
        <f t="shared" si="34"/>
        <v/>
      </c>
      <c r="BY72" s="69" t="str">
        <f t="shared" si="35"/>
        <v/>
      </c>
      <c r="BZ72" s="65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>
      <c r="A73" s="33">
        <v>61</v>
      </c>
      <c r="B73" s="3"/>
      <c r="C73" s="3"/>
      <c r="D73" s="3"/>
      <c r="E73" s="143" t="str">
        <f t="shared" si="37"/>
        <v/>
      </c>
      <c r="F73" s="3"/>
      <c r="G73" s="4"/>
      <c r="H73" s="4"/>
      <c r="I73" s="4"/>
      <c r="J73" s="4"/>
      <c r="K73" s="4"/>
      <c r="L73" s="4"/>
      <c r="M73" s="91"/>
      <c r="N73" s="20"/>
      <c r="O73" s="21"/>
      <c r="P73" s="22"/>
      <c r="Q73" s="21"/>
      <c r="R73" s="22"/>
      <c r="S73" s="21"/>
      <c r="T73" s="22"/>
      <c r="U73" s="21"/>
      <c r="V73" s="22"/>
      <c r="W73" s="20"/>
      <c r="X73" s="21"/>
      <c r="Y73" s="22"/>
      <c r="Z73" s="20"/>
      <c r="AA73" s="21"/>
      <c r="AB73" s="22"/>
      <c r="AC73" s="20"/>
      <c r="AD73" s="21"/>
      <c r="AE73" s="22"/>
      <c r="AF73" s="20"/>
      <c r="AG73" s="21"/>
      <c r="AH73" s="22"/>
      <c r="AI73" s="20"/>
      <c r="AJ73" s="53"/>
      <c r="AK73" s="21"/>
      <c r="AL73" s="56"/>
      <c r="AM73" s="3"/>
      <c r="AN73" s="3"/>
      <c r="AO73" s="23">
        <f t="shared" si="0"/>
        <v>0</v>
      </c>
      <c r="AP73" s="23">
        <f t="shared" si="1"/>
        <v>0</v>
      </c>
      <c r="AQ73" s="23">
        <f t="shared" si="2"/>
        <v>0</v>
      </c>
      <c r="AR73" s="23">
        <f t="shared" si="3"/>
        <v>0</v>
      </c>
      <c r="AS73" s="23">
        <f t="shared" si="4"/>
        <v>0</v>
      </c>
      <c r="AT73" s="23">
        <f t="shared" si="5"/>
        <v>0</v>
      </c>
      <c r="AU73" s="24">
        <f t="shared" si="6"/>
        <v>0</v>
      </c>
      <c r="AV73" s="23">
        <f t="shared" si="7"/>
        <v>0</v>
      </c>
      <c r="AW73" s="23">
        <f t="shared" si="8"/>
        <v>0</v>
      </c>
      <c r="AX73" s="23">
        <f t="shared" si="9"/>
        <v>0</v>
      </c>
      <c r="AY73" s="23">
        <f t="shared" si="10"/>
        <v>0</v>
      </c>
      <c r="AZ73" s="23">
        <f t="shared" si="11"/>
        <v>0</v>
      </c>
      <c r="BA73" s="24">
        <f t="shared" si="12"/>
        <v>0</v>
      </c>
      <c r="BB73" s="24">
        <f t="shared" si="13"/>
        <v>0</v>
      </c>
      <c r="BC73" s="24">
        <f t="shared" si="14"/>
        <v>0</v>
      </c>
      <c r="BD73" s="24">
        <f t="shared" si="15"/>
        <v>0</v>
      </c>
      <c r="BE73" s="24">
        <f t="shared" si="16"/>
        <v>0</v>
      </c>
      <c r="BF73" s="24">
        <f t="shared" si="17"/>
        <v>0</v>
      </c>
      <c r="BG73" s="24">
        <f t="shared" si="18"/>
        <v>0</v>
      </c>
      <c r="BH73" s="24">
        <f t="shared" si="19"/>
        <v>0</v>
      </c>
      <c r="BI73" s="24">
        <f t="shared" si="20"/>
        <v>0</v>
      </c>
      <c r="BJ73" s="24">
        <f t="shared" si="21"/>
        <v>0</v>
      </c>
      <c r="BK73" s="24">
        <f t="shared" si="22"/>
        <v>0</v>
      </c>
      <c r="BL73" s="24">
        <f t="shared" si="23"/>
        <v>0</v>
      </c>
      <c r="BM73" s="24">
        <f t="shared" si="24"/>
        <v>0</v>
      </c>
      <c r="BN73" s="24">
        <f t="shared" si="25"/>
        <v>0</v>
      </c>
      <c r="BO73" s="24">
        <f t="shared" si="26"/>
        <v>0</v>
      </c>
      <c r="BP73" s="24">
        <f t="shared" si="27"/>
        <v>0</v>
      </c>
      <c r="BQ73" s="24">
        <f t="shared" si="28"/>
        <v>0</v>
      </c>
      <c r="BR73" s="24" t="str">
        <f t="shared" si="38"/>
        <v/>
      </c>
      <c r="BS73" s="74" t="str">
        <f t="shared" si="29"/>
        <v xml:space="preserve"> </v>
      </c>
      <c r="BT73" s="74" t="str">
        <f t="shared" si="30"/>
        <v xml:space="preserve"> </v>
      </c>
      <c r="BU73" s="74" t="str">
        <f t="shared" si="31"/>
        <v xml:space="preserve"> </v>
      </c>
      <c r="BV73" s="76" t="str">
        <f t="shared" si="32"/>
        <v/>
      </c>
      <c r="BW73" s="75" t="str">
        <f t="shared" si="33"/>
        <v/>
      </c>
      <c r="BX73" s="68" t="str">
        <f t="shared" si="34"/>
        <v/>
      </c>
      <c r="BY73" s="69" t="str">
        <f t="shared" si="35"/>
        <v/>
      </c>
      <c r="BZ73" s="65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>
      <c r="A74" s="33">
        <v>62</v>
      </c>
      <c r="B74" s="3"/>
      <c r="C74" s="3"/>
      <c r="D74" s="3"/>
      <c r="E74" s="143" t="str">
        <f t="shared" si="37"/>
        <v/>
      </c>
      <c r="F74" s="3"/>
      <c r="G74" s="4"/>
      <c r="H74" s="4"/>
      <c r="I74" s="4"/>
      <c r="J74" s="4"/>
      <c r="K74" s="4"/>
      <c r="L74" s="4"/>
      <c r="M74" s="91"/>
      <c r="N74" s="20"/>
      <c r="O74" s="21"/>
      <c r="P74" s="22"/>
      <c r="Q74" s="21"/>
      <c r="R74" s="22"/>
      <c r="S74" s="21"/>
      <c r="T74" s="22"/>
      <c r="U74" s="21"/>
      <c r="V74" s="22"/>
      <c r="W74" s="20"/>
      <c r="X74" s="21"/>
      <c r="Y74" s="22"/>
      <c r="Z74" s="20"/>
      <c r="AA74" s="21"/>
      <c r="AB74" s="22"/>
      <c r="AC74" s="20"/>
      <c r="AD74" s="21"/>
      <c r="AE74" s="22"/>
      <c r="AF74" s="20"/>
      <c r="AG74" s="21"/>
      <c r="AH74" s="22"/>
      <c r="AI74" s="20"/>
      <c r="AJ74" s="53"/>
      <c r="AK74" s="21"/>
      <c r="AL74" s="56"/>
      <c r="AM74" s="3"/>
      <c r="AN74" s="3"/>
      <c r="AO74" s="23">
        <f t="shared" si="0"/>
        <v>0</v>
      </c>
      <c r="AP74" s="23">
        <f t="shared" si="1"/>
        <v>0</v>
      </c>
      <c r="AQ74" s="23">
        <f t="shared" si="2"/>
        <v>0</v>
      </c>
      <c r="AR74" s="23">
        <f t="shared" si="3"/>
        <v>0</v>
      </c>
      <c r="AS74" s="23">
        <f t="shared" si="4"/>
        <v>0</v>
      </c>
      <c r="AT74" s="23">
        <f t="shared" si="5"/>
        <v>0</v>
      </c>
      <c r="AU74" s="24">
        <f t="shared" si="6"/>
        <v>0</v>
      </c>
      <c r="AV74" s="23">
        <f t="shared" si="7"/>
        <v>0</v>
      </c>
      <c r="AW74" s="23">
        <f t="shared" si="8"/>
        <v>0</v>
      </c>
      <c r="AX74" s="23">
        <f t="shared" si="9"/>
        <v>0</v>
      </c>
      <c r="AY74" s="23">
        <f t="shared" si="10"/>
        <v>0</v>
      </c>
      <c r="AZ74" s="23">
        <f t="shared" si="11"/>
        <v>0</v>
      </c>
      <c r="BA74" s="24">
        <f t="shared" si="12"/>
        <v>0</v>
      </c>
      <c r="BB74" s="24">
        <f t="shared" si="13"/>
        <v>0</v>
      </c>
      <c r="BC74" s="24">
        <f t="shared" si="14"/>
        <v>0</v>
      </c>
      <c r="BD74" s="24">
        <f t="shared" si="15"/>
        <v>0</v>
      </c>
      <c r="BE74" s="24">
        <f t="shared" si="16"/>
        <v>0</v>
      </c>
      <c r="BF74" s="24">
        <f t="shared" si="17"/>
        <v>0</v>
      </c>
      <c r="BG74" s="24">
        <f t="shared" si="18"/>
        <v>0</v>
      </c>
      <c r="BH74" s="24">
        <f t="shared" si="19"/>
        <v>0</v>
      </c>
      <c r="BI74" s="24">
        <f t="shared" si="20"/>
        <v>0</v>
      </c>
      <c r="BJ74" s="24">
        <f t="shared" si="21"/>
        <v>0</v>
      </c>
      <c r="BK74" s="24">
        <f t="shared" si="22"/>
        <v>0</v>
      </c>
      <c r="BL74" s="24">
        <f t="shared" si="23"/>
        <v>0</v>
      </c>
      <c r="BM74" s="24">
        <f t="shared" si="24"/>
        <v>0</v>
      </c>
      <c r="BN74" s="24">
        <f t="shared" si="25"/>
        <v>0</v>
      </c>
      <c r="BO74" s="24">
        <f t="shared" si="26"/>
        <v>0</v>
      </c>
      <c r="BP74" s="24">
        <f t="shared" si="27"/>
        <v>0</v>
      </c>
      <c r="BQ74" s="24">
        <f t="shared" si="28"/>
        <v>0</v>
      </c>
      <c r="BR74" s="24" t="str">
        <f t="shared" si="38"/>
        <v/>
      </c>
      <c r="BS74" s="74" t="str">
        <f t="shared" si="29"/>
        <v xml:space="preserve"> </v>
      </c>
      <c r="BT74" s="74" t="str">
        <f t="shared" si="30"/>
        <v xml:space="preserve"> </v>
      </c>
      <c r="BU74" s="74" t="str">
        <f t="shared" si="31"/>
        <v xml:space="preserve"> </v>
      </c>
      <c r="BV74" s="76" t="str">
        <f t="shared" si="32"/>
        <v/>
      </c>
      <c r="BW74" s="75" t="str">
        <f t="shared" si="33"/>
        <v/>
      </c>
      <c r="BX74" s="68" t="str">
        <f t="shared" si="34"/>
        <v/>
      </c>
      <c r="BY74" s="69" t="str">
        <f t="shared" si="35"/>
        <v/>
      </c>
      <c r="BZ74" s="65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>
      <c r="A75" s="33">
        <v>63</v>
      </c>
      <c r="B75" s="3"/>
      <c r="C75" s="3"/>
      <c r="D75" s="3"/>
      <c r="E75" s="143" t="str">
        <f t="shared" si="37"/>
        <v/>
      </c>
      <c r="F75" s="3"/>
      <c r="G75" s="4"/>
      <c r="H75" s="4"/>
      <c r="I75" s="4"/>
      <c r="J75" s="4"/>
      <c r="K75" s="4"/>
      <c r="L75" s="4"/>
      <c r="M75" s="91"/>
      <c r="N75" s="20"/>
      <c r="O75" s="21"/>
      <c r="P75" s="22"/>
      <c r="Q75" s="21"/>
      <c r="R75" s="22"/>
      <c r="S75" s="21"/>
      <c r="T75" s="22"/>
      <c r="U75" s="21"/>
      <c r="V75" s="22"/>
      <c r="W75" s="20"/>
      <c r="X75" s="21"/>
      <c r="Y75" s="22"/>
      <c r="Z75" s="20"/>
      <c r="AA75" s="21"/>
      <c r="AB75" s="22"/>
      <c r="AC75" s="20"/>
      <c r="AD75" s="21"/>
      <c r="AE75" s="22"/>
      <c r="AF75" s="20"/>
      <c r="AG75" s="21"/>
      <c r="AH75" s="22"/>
      <c r="AI75" s="20"/>
      <c r="AJ75" s="53"/>
      <c r="AK75" s="21"/>
      <c r="AL75" s="56"/>
      <c r="AM75" s="3"/>
      <c r="AN75" s="3"/>
      <c r="AO75" s="23">
        <f t="shared" si="0"/>
        <v>0</v>
      </c>
      <c r="AP75" s="23">
        <f t="shared" si="1"/>
        <v>0</v>
      </c>
      <c r="AQ75" s="23">
        <f t="shared" si="2"/>
        <v>0</v>
      </c>
      <c r="AR75" s="23">
        <f t="shared" si="3"/>
        <v>0</v>
      </c>
      <c r="AS75" s="23">
        <f t="shared" si="4"/>
        <v>0</v>
      </c>
      <c r="AT75" s="23">
        <f t="shared" si="5"/>
        <v>0</v>
      </c>
      <c r="AU75" s="24">
        <f t="shared" si="6"/>
        <v>0</v>
      </c>
      <c r="AV75" s="23">
        <f t="shared" si="7"/>
        <v>0</v>
      </c>
      <c r="AW75" s="23">
        <f t="shared" si="8"/>
        <v>0</v>
      </c>
      <c r="AX75" s="23">
        <f t="shared" si="9"/>
        <v>0</v>
      </c>
      <c r="AY75" s="23">
        <f t="shared" si="10"/>
        <v>0</v>
      </c>
      <c r="AZ75" s="23">
        <f t="shared" si="11"/>
        <v>0</v>
      </c>
      <c r="BA75" s="24">
        <f t="shared" si="12"/>
        <v>0</v>
      </c>
      <c r="BB75" s="24">
        <f t="shared" si="13"/>
        <v>0</v>
      </c>
      <c r="BC75" s="24">
        <f t="shared" si="14"/>
        <v>0</v>
      </c>
      <c r="BD75" s="24">
        <f t="shared" si="15"/>
        <v>0</v>
      </c>
      <c r="BE75" s="24">
        <f t="shared" si="16"/>
        <v>0</v>
      </c>
      <c r="BF75" s="24">
        <f t="shared" si="17"/>
        <v>0</v>
      </c>
      <c r="BG75" s="24">
        <f t="shared" si="18"/>
        <v>0</v>
      </c>
      <c r="BH75" s="24">
        <f t="shared" si="19"/>
        <v>0</v>
      </c>
      <c r="BI75" s="24">
        <f t="shared" si="20"/>
        <v>0</v>
      </c>
      <c r="BJ75" s="24">
        <f t="shared" si="21"/>
        <v>0</v>
      </c>
      <c r="BK75" s="24">
        <f t="shared" si="22"/>
        <v>0</v>
      </c>
      <c r="BL75" s="24">
        <f t="shared" si="23"/>
        <v>0</v>
      </c>
      <c r="BM75" s="24">
        <f t="shared" si="24"/>
        <v>0</v>
      </c>
      <c r="BN75" s="24">
        <f t="shared" si="25"/>
        <v>0</v>
      </c>
      <c r="BO75" s="24">
        <f t="shared" si="26"/>
        <v>0</v>
      </c>
      <c r="BP75" s="24">
        <f t="shared" si="27"/>
        <v>0</v>
      </c>
      <c r="BQ75" s="24">
        <f t="shared" si="28"/>
        <v>0</v>
      </c>
      <c r="BR75" s="24" t="str">
        <f t="shared" si="38"/>
        <v/>
      </c>
      <c r="BS75" s="74" t="str">
        <f t="shared" si="29"/>
        <v xml:space="preserve"> </v>
      </c>
      <c r="BT75" s="74" t="str">
        <f t="shared" si="30"/>
        <v xml:space="preserve"> </v>
      </c>
      <c r="BU75" s="74" t="str">
        <f t="shared" si="31"/>
        <v xml:space="preserve"> </v>
      </c>
      <c r="BV75" s="76" t="str">
        <f t="shared" si="32"/>
        <v/>
      </c>
      <c r="BW75" s="75" t="str">
        <f t="shared" si="33"/>
        <v/>
      </c>
      <c r="BX75" s="68" t="str">
        <f t="shared" si="34"/>
        <v/>
      </c>
      <c r="BY75" s="69" t="str">
        <f t="shared" si="35"/>
        <v/>
      </c>
      <c r="BZ75" s="65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>
      <c r="A76" s="33">
        <v>64</v>
      </c>
      <c r="B76" s="3"/>
      <c r="C76" s="3"/>
      <c r="D76" s="3"/>
      <c r="E76" s="143" t="str">
        <f t="shared" si="37"/>
        <v/>
      </c>
      <c r="F76" s="3"/>
      <c r="G76" s="4"/>
      <c r="H76" s="4"/>
      <c r="I76" s="4"/>
      <c r="J76" s="4"/>
      <c r="K76" s="4"/>
      <c r="L76" s="4"/>
      <c r="M76" s="91"/>
      <c r="N76" s="20"/>
      <c r="O76" s="21"/>
      <c r="P76" s="22"/>
      <c r="Q76" s="21"/>
      <c r="R76" s="22"/>
      <c r="S76" s="21"/>
      <c r="T76" s="22"/>
      <c r="U76" s="21"/>
      <c r="V76" s="22"/>
      <c r="W76" s="20"/>
      <c r="X76" s="21"/>
      <c r="Y76" s="22"/>
      <c r="Z76" s="20"/>
      <c r="AA76" s="21"/>
      <c r="AB76" s="22"/>
      <c r="AC76" s="20"/>
      <c r="AD76" s="21"/>
      <c r="AE76" s="22"/>
      <c r="AF76" s="20"/>
      <c r="AG76" s="21"/>
      <c r="AH76" s="22"/>
      <c r="AI76" s="20"/>
      <c r="AJ76" s="53"/>
      <c r="AK76" s="21"/>
      <c r="AL76" s="56"/>
      <c r="AM76" s="3"/>
      <c r="AN76" s="3"/>
      <c r="AO76" s="23">
        <f t="shared" si="0"/>
        <v>0</v>
      </c>
      <c r="AP76" s="23">
        <f t="shared" si="1"/>
        <v>0</v>
      </c>
      <c r="AQ76" s="23">
        <f t="shared" si="2"/>
        <v>0</v>
      </c>
      <c r="AR76" s="23">
        <f t="shared" si="3"/>
        <v>0</v>
      </c>
      <c r="AS76" s="23">
        <f t="shared" si="4"/>
        <v>0</v>
      </c>
      <c r="AT76" s="23">
        <f t="shared" si="5"/>
        <v>0</v>
      </c>
      <c r="AU76" s="24">
        <f t="shared" si="6"/>
        <v>0</v>
      </c>
      <c r="AV76" s="23">
        <f t="shared" si="7"/>
        <v>0</v>
      </c>
      <c r="AW76" s="23">
        <f t="shared" si="8"/>
        <v>0</v>
      </c>
      <c r="AX76" s="23">
        <f t="shared" si="9"/>
        <v>0</v>
      </c>
      <c r="AY76" s="23">
        <f t="shared" si="10"/>
        <v>0</v>
      </c>
      <c r="AZ76" s="23">
        <f t="shared" si="11"/>
        <v>0</v>
      </c>
      <c r="BA76" s="24">
        <f t="shared" si="12"/>
        <v>0</v>
      </c>
      <c r="BB76" s="24">
        <f t="shared" si="13"/>
        <v>0</v>
      </c>
      <c r="BC76" s="24">
        <f t="shared" si="14"/>
        <v>0</v>
      </c>
      <c r="BD76" s="24">
        <f t="shared" si="15"/>
        <v>0</v>
      </c>
      <c r="BE76" s="24">
        <f t="shared" si="16"/>
        <v>0</v>
      </c>
      <c r="BF76" s="24">
        <f t="shared" si="17"/>
        <v>0</v>
      </c>
      <c r="BG76" s="24">
        <f t="shared" si="18"/>
        <v>0</v>
      </c>
      <c r="BH76" s="24">
        <f t="shared" si="19"/>
        <v>0</v>
      </c>
      <c r="BI76" s="24">
        <f t="shared" si="20"/>
        <v>0</v>
      </c>
      <c r="BJ76" s="24">
        <f t="shared" si="21"/>
        <v>0</v>
      </c>
      <c r="BK76" s="24">
        <f t="shared" si="22"/>
        <v>0</v>
      </c>
      <c r="BL76" s="24">
        <f t="shared" si="23"/>
        <v>0</v>
      </c>
      <c r="BM76" s="24">
        <f t="shared" si="24"/>
        <v>0</v>
      </c>
      <c r="BN76" s="24">
        <f t="shared" si="25"/>
        <v>0</v>
      </c>
      <c r="BO76" s="24">
        <f t="shared" si="26"/>
        <v>0</v>
      </c>
      <c r="BP76" s="24">
        <f t="shared" si="27"/>
        <v>0</v>
      </c>
      <c r="BQ76" s="24">
        <f t="shared" si="28"/>
        <v>0</v>
      </c>
      <c r="BR76" s="24" t="str">
        <f t="shared" si="38"/>
        <v/>
      </c>
      <c r="BS76" s="74" t="str">
        <f t="shared" si="29"/>
        <v xml:space="preserve"> </v>
      </c>
      <c r="BT76" s="74" t="str">
        <f t="shared" si="30"/>
        <v xml:space="preserve"> </v>
      </c>
      <c r="BU76" s="74" t="str">
        <f t="shared" si="31"/>
        <v xml:space="preserve"> </v>
      </c>
      <c r="BV76" s="76" t="str">
        <f t="shared" si="32"/>
        <v/>
      </c>
      <c r="BW76" s="75" t="str">
        <f t="shared" si="33"/>
        <v/>
      </c>
      <c r="BX76" s="68" t="str">
        <f t="shared" si="34"/>
        <v/>
      </c>
      <c r="BY76" s="69" t="str">
        <f t="shared" si="35"/>
        <v/>
      </c>
      <c r="BZ76" s="65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>
      <c r="A77" s="33">
        <v>65</v>
      </c>
      <c r="B77" s="3"/>
      <c r="C77" s="3"/>
      <c r="D77" s="3"/>
      <c r="E77" s="143" t="str">
        <f t="shared" si="37"/>
        <v/>
      </c>
      <c r="F77" s="3"/>
      <c r="G77" s="4"/>
      <c r="H77" s="4"/>
      <c r="I77" s="4"/>
      <c r="J77" s="4"/>
      <c r="K77" s="4"/>
      <c r="L77" s="4"/>
      <c r="M77" s="91"/>
      <c r="N77" s="20"/>
      <c r="O77" s="21"/>
      <c r="P77" s="22"/>
      <c r="Q77" s="21"/>
      <c r="R77" s="22"/>
      <c r="S77" s="21"/>
      <c r="T77" s="22"/>
      <c r="U77" s="21"/>
      <c r="V77" s="22"/>
      <c r="W77" s="20"/>
      <c r="X77" s="21"/>
      <c r="Y77" s="22"/>
      <c r="Z77" s="20"/>
      <c r="AA77" s="21"/>
      <c r="AB77" s="22"/>
      <c r="AC77" s="20"/>
      <c r="AD77" s="21"/>
      <c r="AE77" s="22"/>
      <c r="AF77" s="20"/>
      <c r="AG77" s="21"/>
      <c r="AH77" s="22"/>
      <c r="AI77" s="20"/>
      <c r="AJ77" s="53"/>
      <c r="AK77" s="21"/>
      <c r="AL77" s="56"/>
      <c r="AM77" s="3"/>
      <c r="AN77" s="3"/>
      <c r="AO77" s="23">
        <f t="shared" ref="AO77:AO140" si="39">IF(P77&lt;&gt;"",IF(T77&gt;P77,1,0),0)</f>
        <v>0</v>
      </c>
      <c r="AP77" s="23">
        <f t="shared" ref="AP77:AP140" si="40">IF(P77&lt;&gt;"",IF(V77&gt;=(0.25*P77),1,0),0)</f>
        <v>0</v>
      </c>
      <c r="AQ77" s="23">
        <f t="shared" ref="AQ77:AQ140" si="41">IF((V77&gt;0),IF( (U77&gt;=37.5),1,0),0)</f>
        <v>0</v>
      </c>
      <c r="AR77" s="23">
        <f t="shared" ref="AR77:AR140" si="42">IF(AND(L77="Day1",R77&gt;0),1,0)</f>
        <v>0</v>
      </c>
      <c r="AS77" s="23">
        <f t="shared" ref="AS77:AS140" si="43">IF(AND(L77="Day2",T77&gt;0),1,0)</f>
        <v>0</v>
      </c>
      <c r="AT77" s="23">
        <f t="shared" ref="AT77:AT140" si="44">IF(AND(L77="Day3",V77&gt;0),1,0)</f>
        <v>0</v>
      </c>
      <c r="AU77" s="24">
        <f t="shared" ref="AU77:AU140" si="45">IF(ROUNDUP((AT77+AS77+AR77+AQ77+AP77+AO77)/6,0)=1,1,0)</f>
        <v>0</v>
      </c>
      <c r="AV77" s="23">
        <f t="shared" ref="AV77:AV140" si="46">IF(AND(L77="Day7",Y77&gt;0),1,0)</f>
        <v>0</v>
      </c>
      <c r="AW77" s="23">
        <f t="shared" ref="AW77:AW140" si="47">IF(AND(L77="Day14",AB77&gt;0),1,0)</f>
        <v>0</v>
      </c>
      <c r="AX77" s="23">
        <f t="shared" ref="AX77:AX140" si="48">IF(AND(L77="Day21",AE77&gt;0),1,0)</f>
        <v>0</v>
      </c>
      <c r="AY77" s="23">
        <f t="shared" ref="AY77:AY140" si="49">IF(AND(L77="Day28",AH77&gt;0),1,0)</f>
        <v>0</v>
      </c>
      <c r="AZ77" s="23">
        <f t="shared" ref="AZ77:AZ140" si="50">IF(AND(OR(L77="Day4",L77="Day5",L77="Day6",L77="Day8",L77="Day9",L77="Day10",L77="Day11",L77="Day12",L77="Day13",L77="Day15",L77="Day16",L77="Day17",L77="Day18",L73="Day19",L77="Day20",L77="Day22",L77="Day23",L77="Day24",L77="Day25",L77="Day26",L77="Day27"),AL77&gt;0),1,0)</f>
        <v>0</v>
      </c>
      <c r="BA77" s="24">
        <f t="shared" ref="BA77:BA140" si="51">IF((Y77&gt;0),IF((X77&gt;=37.5),1,0),0)</f>
        <v>0</v>
      </c>
      <c r="BB77" s="24">
        <f t="shared" ref="BB77:BB140" si="52">IF((AB77&gt;0),IF( (AA77&gt;=37.5),1,0),0)</f>
        <v>0</v>
      </c>
      <c r="BC77" s="24">
        <f t="shared" ref="BC77:BC140" si="53">IF((AE77&gt;0),IF( (AD77&gt;=37.5),1,0),0)</f>
        <v>0</v>
      </c>
      <c r="BD77" s="24">
        <f t="shared" ref="BD77:BD140" si="54">IF((AH77&gt;0),IF( (AG77&gt;=37.5),1,0),0)</f>
        <v>0</v>
      </c>
      <c r="BE77" s="24">
        <f t="shared" ref="BE77:BE140" si="55">IF((AL77&gt;0),IF( (AK77&gt;=37.5),1,0),0)</f>
        <v>0</v>
      </c>
      <c r="BF77" s="24">
        <f t="shared" ref="BF77:BF140" si="56">IF(W77="Y",IF(Y77&gt;0,1,0),0)</f>
        <v>0</v>
      </c>
      <c r="BG77" s="24">
        <f t="shared" ref="BG77:BG140" si="57">IF(Z77="Y",IF(AB77&gt;0,1,0),0)</f>
        <v>0</v>
      </c>
      <c r="BH77" s="24">
        <f t="shared" ref="BH77:BH140" si="58">IF(AC77="Y",IF(AE77&gt;0,1,0),0)</f>
        <v>0</v>
      </c>
      <c r="BI77" s="24">
        <f t="shared" ref="BI77:BI140" si="59">IF(AF77="Y",IF(AH77&gt;0,1,0),0)</f>
        <v>0</v>
      </c>
      <c r="BJ77" s="24">
        <f t="shared" ref="BJ77:BJ140" si="60">IF(AI77="Y",IF(AL77&gt;0,1,0),0)</f>
        <v>0</v>
      </c>
      <c r="BK77" s="24">
        <f t="shared" ref="BK77:BK140" si="61">IF(AU77=0,ROUNDUP((AV77+AW77+AX77+AY77+AZ77+BA77+BB77+BC77+BD77+BE77+BF77+BG77+BH77+BI77+BJ77)/15,0),0)</f>
        <v>0</v>
      </c>
      <c r="BL77" s="24">
        <f t="shared" ref="BL77:BL140" si="62">IF((Y77&gt;0),IF( (X77&lt;37.5),1,0),0)</f>
        <v>0</v>
      </c>
      <c r="BM77" s="24">
        <f t="shared" ref="BM77:BM140" si="63">IF((AB77&gt;0),IF( (AA77&lt;37.5),1,0),0)</f>
        <v>0</v>
      </c>
      <c r="BN77" s="24">
        <f t="shared" ref="BN77:BN140" si="64">IF((AE77&gt;0),IF( (AD77&lt;37.5),1,0),0)</f>
        <v>0</v>
      </c>
      <c r="BO77" s="24">
        <f t="shared" ref="BO77:BO140" si="65">IF((AH77&gt;0),IF( (AG77&lt;37.5),1,0),0)</f>
        <v>0</v>
      </c>
      <c r="BP77" s="24">
        <f t="shared" ref="BP77:BP140" si="66">IF((AL77&gt;0),IF( (AK77&lt;37.5),1,0),0)</f>
        <v>0</v>
      </c>
      <c r="BQ77" s="24">
        <f t="shared" ref="BQ77:BQ140" si="67">IF(AU77=0,ROUNDUP((BL77+BM77+BN77+BO77+BP77)/5,0),0)</f>
        <v>0</v>
      </c>
      <c r="BR77" s="24" t="str">
        <f t="shared" si="38"/>
        <v/>
      </c>
      <c r="BS77" s="74" t="str">
        <f t="shared" ref="BS77:BS140" si="68">IF(AR77&gt;0,"Day1",IF(OR(AO77&gt;0,AS77&gt;0),"Day2",IF(OR(AP77&gt;0,AQ77&gt;0,AT77&gt;0),"Day3",IF(OR(AV77&gt;0,BA77&gt;0,BF77&gt;0,BL77&gt;0),"Day7",IF(OR(AW77&gt;0,BB77&gt;0,BG77&gt;0,BM77&gt;0),"Day14"," ")))))</f>
        <v xml:space="preserve"> </v>
      </c>
      <c r="BT77" s="74" t="str">
        <f t="shared" ref="BT77:BT140" si="69">IF(OR(AX77&gt;0,BC77&gt;0,BH77&gt;0,BN77&gt;0),"Day21",IF(OR(AY77&gt;0,BD77&gt;0,BI77&gt;0,BO77&gt;0),"Day28",IF(OR(AZ77&gt;0,BE77&gt;0,BJ77&gt;0,BP77&gt;0),AJ77," ")))</f>
        <v xml:space="preserve"> </v>
      </c>
      <c r="BU77" s="74" t="str">
        <f t="shared" ref="BU77:BU140" si="70">IF(BR77=1,"Day28"," ")</f>
        <v xml:space="preserve"> </v>
      </c>
      <c r="BV77" s="76" t="str">
        <f t="shared" ref="BV77:BV140" si="71">IF((BS77&lt;&gt;" "),BS77,IF(BT77&lt;&gt;" ",BT77,""))</f>
        <v/>
      </c>
      <c r="BW77" s="75" t="str">
        <f t="shared" ref="BW77:BW140" si="72">IF((AM77&lt;&gt;""),AM77,IF(AN77&lt;&gt;"",AN77,""))</f>
        <v/>
      </c>
      <c r="BX77" s="68" t="str">
        <f t="shared" ref="BX77:BX140" si="73">IF(AU77=1,"ETF",IF(BK77=1,"LCF",IF(BQ77=1,"LPF",IF(BR77=1,"ACPR",IF(AM77&lt;&gt;"","LOSS",IF(AN77&lt;&gt;"","WTH",""))))))</f>
        <v/>
      </c>
      <c r="BY77" s="69" t="str">
        <f t="shared" ref="BY77:BY140" si="74">IF((BS77&lt;&gt;" "),BS77,IF(BT77&lt;&gt;" ",BT77,IF(BU77&lt;&gt;" ",BU77,IF(BW77&lt;&gt;" ",BW77,""))))</f>
        <v/>
      </c>
      <c r="BZ77" s="65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1:106">
      <c r="A78" s="33">
        <v>66</v>
      </c>
      <c r="B78" s="3"/>
      <c r="C78" s="3"/>
      <c r="D78" s="3"/>
      <c r="E78" s="143" t="str">
        <f t="shared" si="37"/>
        <v/>
      </c>
      <c r="F78" s="3"/>
      <c r="G78" s="4"/>
      <c r="H78" s="4"/>
      <c r="I78" s="4"/>
      <c r="J78" s="4"/>
      <c r="K78" s="4"/>
      <c r="L78" s="4"/>
      <c r="M78" s="91"/>
      <c r="N78" s="20"/>
      <c r="O78" s="21"/>
      <c r="P78" s="22"/>
      <c r="Q78" s="21"/>
      <c r="R78" s="22"/>
      <c r="S78" s="21"/>
      <c r="T78" s="22"/>
      <c r="U78" s="21"/>
      <c r="V78" s="22"/>
      <c r="W78" s="20"/>
      <c r="X78" s="21"/>
      <c r="Y78" s="22"/>
      <c r="Z78" s="20"/>
      <c r="AA78" s="21"/>
      <c r="AB78" s="22"/>
      <c r="AC78" s="20"/>
      <c r="AD78" s="21"/>
      <c r="AE78" s="22"/>
      <c r="AF78" s="20"/>
      <c r="AG78" s="21"/>
      <c r="AH78" s="22"/>
      <c r="AI78" s="20"/>
      <c r="AJ78" s="53"/>
      <c r="AK78" s="21"/>
      <c r="AL78" s="56"/>
      <c r="AM78" s="3"/>
      <c r="AN78" s="3"/>
      <c r="AO78" s="23">
        <f t="shared" si="39"/>
        <v>0</v>
      </c>
      <c r="AP78" s="23">
        <f t="shared" si="40"/>
        <v>0</v>
      </c>
      <c r="AQ78" s="23">
        <f t="shared" si="41"/>
        <v>0</v>
      </c>
      <c r="AR78" s="23">
        <f t="shared" si="42"/>
        <v>0</v>
      </c>
      <c r="AS78" s="23">
        <f t="shared" si="43"/>
        <v>0</v>
      </c>
      <c r="AT78" s="23">
        <f t="shared" si="44"/>
        <v>0</v>
      </c>
      <c r="AU78" s="24">
        <f t="shared" si="45"/>
        <v>0</v>
      </c>
      <c r="AV78" s="23">
        <f t="shared" si="46"/>
        <v>0</v>
      </c>
      <c r="AW78" s="23">
        <f t="shared" si="47"/>
        <v>0</v>
      </c>
      <c r="AX78" s="23">
        <f t="shared" si="48"/>
        <v>0</v>
      </c>
      <c r="AY78" s="23">
        <f t="shared" si="49"/>
        <v>0</v>
      </c>
      <c r="AZ78" s="23">
        <f t="shared" si="50"/>
        <v>0</v>
      </c>
      <c r="BA78" s="24">
        <f t="shared" si="51"/>
        <v>0</v>
      </c>
      <c r="BB78" s="24">
        <f t="shared" si="52"/>
        <v>0</v>
      </c>
      <c r="BC78" s="24">
        <f t="shared" si="53"/>
        <v>0</v>
      </c>
      <c r="BD78" s="24">
        <f t="shared" si="54"/>
        <v>0</v>
      </c>
      <c r="BE78" s="24">
        <f t="shared" si="55"/>
        <v>0</v>
      </c>
      <c r="BF78" s="24">
        <f t="shared" si="56"/>
        <v>0</v>
      </c>
      <c r="BG78" s="24">
        <f t="shared" si="57"/>
        <v>0</v>
      </c>
      <c r="BH78" s="24">
        <f t="shared" si="58"/>
        <v>0</v>
      </c>
      <c r="BI78" s="24">
        <f t="shared" si="59"/>
        <v>0</v>
      </c>
      <c r="BJ78" s="24">
        <f t="shared" si="60"/>
        <v>0</v>
      </c>
      <c r="BK78" s="24">
        <f t="shared" si="61"/>
        <v>0</v>
      </c>
      <c r="BL78" s="24">
        <f t="shared" si="62"/>
        <v>0</v>
      </c>
      <c r="BM78" s="24">
        <f t="shared" si="63"/>
        <v>0</v>
      </c>
      <c r="BN78" s="24">
        <f t="shared" si="64"/>
        <v>0</v>
      </c>
      <c r="BO78" s="24">
        <f t="shared" si="65"/>
        <v>0</v>
      </c>
      <c r="BP78" s="24">
        <f t="shared" si="66"/>
        <v>0</v>
      </c>
      <c r="BQ78" s="24">
        <f t="shared" si="67"/>
        <v>0</v>
      </c>
      <c r="BR78" s="24" t="str">
        <f t="shared" ref="BR78:BR109" si="75">IF(AH78&lt;&gt;"",IF(AM78="",IF(AN78="",1-((AU78+BK78+BQ78)),0),0),"")</f>
        <v/>
      </c>
      <c r="BS78" s="74" t="str">
        <f t="shared" si="68"/>
        <v xml:space="preserve"> </v>
      </c>
      <c r="BT78" s="74" t="str">
        <f t="shared" si="69"/>
        <v xml:space="preserve"> </v>
      </c>
      <c r="BU78" s="74" t="str">
        <f t="shared" si="70"/>
        <v xml:space="preserve"> </v>
      </c>
      <c r="BV78" s="76" t="str">
        <f t="shared" si="71"/>
        <v/>
      </c>
      <c r="BW78" s="75" t="str">
        <f t="shared" si="72"/>
        <v/>
      </c>
      <c r="BX78" s="68" t="str">
        <f t="shared" si="73"/>
        <v/>
      </c>
      <c r="BY78" s="69" t="str">
        <f t="shared" si="74"/>
        <v/>
      </c>
      <c r="BZ78" s="65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>
      <c r="A79" s="33">
        <v>67</v>
      </c>
      <c r="B79" s="3"/>
      <c r="C79" s="3"/>
      <c r="D79" s="3"/>
      <c r="E79" s="143" t="str">
        <f t="shared" si="37"/>
        <v/>
      </c>
      <c r="F79" s="3"/>
      <c r="G79" s="4"/>
      <c r="H79" s="4"/>
      <c r="I79" s="4"/>
      <c r="J79" s="4"/>
      <c r="K79" s="4"/>
      <c r="L79" s="4"/>
      <c r="M79" s="91"/>
      <c r="N79" s="20"/>
      <c r="O79" s="21"/>
      <c r="P79" s="22"/>
      <c r="Q79" s="21"/>
      <c r="R79" s="22"/>
      <c r="S79" s="21"/>
      <c r="T79" s="22"/>
      <c r="U79" s="21"/>
      <c r="V79" s="22"/>
      <c r="W79" s="20"/>
      <c r="X79" s="21"/>
      <c r="Y79" s="22"/>
      <c r="Z79" s="20"/>
      <c r="AA79" s="21"/>
      <c r="AB79" s="22"/>
      <c r="AC79" s="20"/>
      <c r="AD79" s="21"/>
      <c r="AE79" s="22"/>
      <c r="AF79" s="20"/>
      <c r="AG79" s="21"/>
      <c r="AH79" s="22"/>
      <c r="AI79" s="20"/>
      <c r="AJ79" s="53"/>
      <c r="AK79" s="21"/>
      <c r="AL79" s="56"/>
      <c r="AM79" s="3"/>
      <c r="AN79" s="3"/>
      <c r="AO79" s="23">
        <f t="shared" si="39"/>
        <v>0</v>
      </c>
      <c r="AP79" s="23">
        <f t="shared" si="40"/>
        <v>0</v>
      </c>
      <c r="AQ79" s="23">
        <f t="shared" si="41"/>
        <v>0</v>
      </c>
      <c r="AR79" s="23">
        <f t="shared" si="42"/>
        <v>0</v>
      </c>
      <c r="AS79" s="23">
        <f t="shared" si="43"/>
        <v>0</v>
      </c>
      <c r="AT79" s="23">
        <f t="shared" si="44"/>
        <v>0</v>
      </c>
      <c r="AU79" s="24">
        <f t="shared" si="45"/>
        <v>0</v>
      </c>
      <c r="AV79" s="23">
        <f t="shared" si="46"/>
        <v>0</v>
      </c>
      <c r="AW79" s="23">
        <f t="shared" si="47"/>
        <v>0</v>
      </c>
      <c r="AX79" s="23">
        <f t="shared" si="48"/>
        <v>0</v>
      </c>
      <c r="AY79" s="23">
        <f t="shared" si="49"/>
        <v>0</v>
      </c>
      <c r="AZ79" s="23">
        <f t="shared" si="50"/>
        <v>0</v>
      </c>
      <c r="BA79" s="24">
        <f t="shared" si="51"/>
        <v>0</v>
      </c>
      <c r="BB79" s="24">
        <f t="shared" si="52"/>
        <v>0</v>
      </c>
      <c r="BC79" s="24">
        <f t="shared" si="53"/>
        <v>0</v>
      </c>
      <c r="BD79" s="24">
        <f t="shared" si="54"/>
        <v>0</v>
      </c>
      <c r="BE79" s="24">
        <f t="shared" si="55"/>
        <v>0</v>
      </c>
      <c r="BF79" s="24">
        <f t="shared" si="56"/>
        <v>0</v>
      </c>
      <c r="BG79" s="24">
        <f t="shared" si="57"/>
        <v>0</v>
      </c>
      <c r="BH79" s="24">
        <f t="shared" si="58"/>
        <v>0</v>
      </c>
      <c r="BI79" s="24">
        <f t="shared" si="59"/>
        <v>0</v>
      </c>
      <c r="BJ79" s="24">
        <f t="shared" si="60"/>
        <v>0</v>
      </c>
      <c r="BK79" s="24">
        <f t="shared" si="61"/>
        <v>0</v>
      </c>
      <c r="BL79" s="24">
        <f t="shared" si="62"/>
        <v>0</v>
      </c>
      <c r="BM79" s="24">
        <f t="shared" si="63"/>
        <v>0</v>
      </c>
      <c r="BN79" s="24">
        <f t="shared" si="64"/>
        <v>0</v>
      </c>
      <c r="BO79" s="24">
        <f t="shared" si="65"/>
        <v>0</v>
      </c>
      <c r="BP79" s="24">
        <f t="shared" si="66"/>
        <v>0</v>
      </c>
      <c r="BQ79" s="24">
        <f t="shared" si="67"/>
        <v>0</v>
      </c>
      <c r="BR79" s="24" t="str">
        <f t="shared" si="75"/>
        <v/>
      </c>
      <c r="BS79" s="74" t="str">
        <f t="shared" si="68"/>
        <v xml:space="preserve"> </v>
      </c>
      <c r="BT79" s="74" t="str">
        <f t="shared" si="69"/>
        <v xml:space="preserve"> </v>
      </c>
      <c r="BU79" s="74" t="str">
        <f t="shared" si="70"/>
        <v xml:space="preserve"> </v>
      </c>
      <c r="BV79" s="76" t="str">
        <f t="shared" si="71"/>
        <v/>
      </c>
      <c r="BW79" s="75" t="str">
        <f t="shared" si="72"/>
        <v/>
      </c>
      <c r="BX79" s="68" t="str">
        <f t="shared" si="73"/>
        <v/>
      </c>
      <c r="BY79" s="69" t="str">
        <f t="shared" si="74"/>
        <v/>
      </c>
      <c r="BZ79" s="65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1:106">
      <c r="A80" s="33">
        <v>68</v>
      </c>
      <c r="B80" s="3"/>
      <c r="C80" s="3"/>
      <c r="D80" s="3"/>
      <c r="E80" s="143" t="str">
        <f t="shared" ref="E80:E143" si="76">IF(ISBLANK(D80),"",IF(D80&lt;5,"Under 5",IF(D80&gt;15,"Adult","5-15")))</f>
        <v/>
      </c>
      <c r="F80" s="3"/>
      <c r="G80" s="4"/>
      <c r="H80" s="4"/>
      <c r="I80" s="4"/>
      <c r="J80" s="4"/>
      <c r="K80" s="4"/>
      <c r="L80" s="4"/>
      <c r="M80" s="91"/>
      <c r="N80" s="20"/>
      <c r="O80" s="21"/>
      <c r="P80" s="22"/>
      <c r="Q80" s="21"/>
      <c r="R80" s="22"/>
      <c r="S80" s="21"/>
      <c r="T80" s="22"/>
      <c r="U80" s="21"/>
      <c r="V80" s="22"/>
      <c r="W80" s="20"/>
      <c r="X80" s="21"/>
      <c r="Y80" s="22"/>
      <c r="Z80" s="20"/>
      <c r="AA80" s="21"/>
      <c r="AB80" s="22"/>
      <c r="AC80" s="20"/>
      <c r="AD80" s="21"/>
      <c r="AE80" s="22"/>
      <c r="AF80" s="20"/>
      <c r="AG80" s="21"/>
      <c r="AH80" s="22"/>
      <c r="AI80" s="20"/>
      <c r="AJ80" s="53"/>
      <c r="AK80" s="21"/>
      <c r="AL80" s="56"/>
      <c r="AM80" s="3"/>
      <c r="AN80" s="3"/>
      <c r="AO80" s="23">
        <f t="shared" si="39"/>
        <v>0</v>
      </c>
      <c r="AP80" s="23">
        <f t="shared" si="40"/>
        <v>0</v>
      </c>
      <c r="AQ80" s="23">
        <f t="shared" si="41"/>
        <v>0</v>
      </c>
      <c r="AR80" s="23">
        <f t="shared" si="42"/>
        <v>0</v>
      </c>
      <c r="AS80" s="23">
        <f t="shared" si="43"/>
        <v>0</v>
      </c>
      <c r="AT80" s="23">
        <f t="shared" si="44"/>
        <v>0</v>
      </c>
      <c r="AU80" s="24">
        <f t="shared" si="45"/>
        <v>0</v>
      </c>
      <c r="AV80" s="23">
        <f t="shared" si="46"/>
        <v>0</v>
      </c>
      <c r="AW80" s="23">
        <f t="shared" si="47"/>
        <v>0</v>
      </c>
      <c r="AX80" s="23">
        <f t="shared" si="48"/>
        <v>0</v>
      </c>
      <c r="AY80" s="23">
        <f t="shared" si="49"/>
        <v>0</v>
      </c>
      <c r="AZ80" s="23">
        <f t="shared" si="50"/>
        <v>0</v>
      </c>
      <c r="BA80" s="24">
        <f t="shared" si="51"/>
        <v>0</v>
      </c>
      <c r="BB80" s="24">
        <f t="shared" si="52"/>
        <v>0</v>
      </c>
      <c r="BC80" s="24">
        <f t="shared" si="53"/>
        <v>0</v>
      </c>
      <c r="BD80" s="24">
        <f t="shared" si="54"/>
        <v>0</v>
      </c>
      <c r="BE80" s="24">
        <f t="shared" si="55"/>
        <v>0</v>
      </c>
      <c r="BF80" s="24">
        <f t="shared" si="56"/>
        <v>0</v>
      </c>
      <c r="BG80" s="24">
        <f t="shared" si="57"/>
        <v>0</v>
      </c>
      <c r="BH80" s="24">
        <f t="shared" si="58"/>
        <v>0</v>
      </c>
      <c r="BI80" s="24">
        <f t="shared" si="59"/>
        <v>0</v>
      </c>
      <c r="BJ80" s="24">
        <f t="shared" si="60"/>
        <v>0</v>
      </c>
      <c r="BK80" s="24">
        <f t="shared" si="61"/>
        <v>0</v>
      </c>
      <c r="BL80" s="24">
        <f t="shared" si="62"/>
        <v>0</v>
      </c>
      <c r="BM80" s="24">
        <f t="shared" si="63"/>
        <v>0</v>
      </c>
      <c r="BN80" s="24">
        <f t="shared" si="64"/>
        <v>0</v>
      </c>
      <c r="BO80" s="24">
        <f t="shared" si="65"/>
        <v>0</v>
      </c>
      <c r="BP80" s="24">
        <f t="shared" si="66"/>
        <v>0</v>
      </c>
      <c r="BQ80" s="24">
        <f t="shared" si="67"/>
        <v>0</v>
      </c>
      <c r="BR80" s="24" t="str">
        <f t="shared" si="75"/>
        <v/>
      </c>
      <c r="BS80" s="74" t="str">
        <f t="shared" si="68"/>
        <v xml:space="preserve"> </v>
      </c>
      <c r="BT80" s="74" t="str">
        <f t="shared" si="69"/>
        <v xml:space="preserve"> </v>
      </c>
      <c r="BU80" s="74" t="str">
        <f t="shared" si="70"/>
        <v xml:space="preserve"> </v>
      </c>
      <c r="BV80" s="76" t="str">
        <f t="shared" si="71"/>
        <v/>
      </c>
      <c r="BW80" s="75" t="str">
        <f t="shared" si="72"/>
        <v/>
      </c>
      <c r="BX80" s="68" t="str">
        <f t="shared" si="73"/>
        <v/>
      </c>
      <c r="BY80" s="69" t="str">
        <f t="shared" si="74"/>
        <v/>
      </c>
      <c r="BZ80" s="65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1:106">
      <c r="A81" s="33">
        <v>69</v>
      </c>
      <c r="B81" s="3"/>
      <c r="C81" s="3"/>
      <c r="D81" s="3"/>
      <c r="E81" s="143" t="str">
        <f t="shared" si="76"/>
        <v/>
      </c>
      <c r="F81" s="3"/>
      <c r="G81" s="4"/>
      <c r="H81" s="4"/>
      <c r="I81" s="4"/>
      <c r="J81" s="4"/>
      <c r="K81" s="4"/>
      <c r="L81" s="4"/>
      <c r="M81" s="91"/>
      <c r="N81" s="20"/>
      <c r="O81" s="21"/>
      <c r="P81" s="22"/>
      <c r="Q81" s="21"/>
      <c r="R81" s="22"/>
      <c r="S81" s="21"/>
      <c r="T81" s="22"/>
      <c r="U81" s="21"/>
      <c r="V81" s="22"/>
      <c r="W81" s="20"/>
      <c r="X81" s="21"/>
      <c r="Y81" s="22"/>
      <c r="Z81" s="20"/>
      <c r="AA81" s="21"/>
      <c r="AB81" s="22"/>
      <c r="AC81" s="20"/>
      <c r="AD81" s="21"/>
      <c r="AE81" s="22"/>
      <c r="AF81" s="20"/>
      <c r="AG81" s="21"/>
      <c r="AH81" s="22"/>
      <c r="AI81" s="20"/>
      <c r="AJ81" s="53"/>
      <c r="AK81" s="21"/>
      <c r="AL81" s="56"/>
      <c r="AM81" s="3"/>
      <c r="AN81" s="3"/>
      <c r="AO81" s="23">
        <f t="shared" si="39"/>
        <v>0</v>
      </c>
      <c r="AP81" s="23">
        <f t="shared" si="40"/>
        <v>0</v>
      </c>
      <c r="AQ81" s="23">
        <f t="shared" si="41"/>
        <v>0</v>
      </c>
      <c r="AR81" s="23">
        <f t="shared" si="42"/>
        <v>0</v>
      </c>
      <c r="AS81" s="23">
        <f t="shared" si="43"/>
        <v>0</v>
      </c>
      <c r="AT81" s="23">
        <f t="shared" si="44"/>
        <v>0</v>
      </c>
      <c r="AU81" s="24">
        <f t="shared" si="45"/>
        <v>0</v>
      </c>
      <c r="AV81" s="23">
        <f t="shared" si="46"/>
        <v>0</v>
      </c>
      <c r="AW81" s="23">
        <f t="shared" si="47"/>
        <v>0</v>
      </c>
      <c r="AX81" s="23">
        <f t="shared" si="48"/>
        <v>0</v>
      </c>
      <c r="AY81" s="23">
        <f t="shared" si="49"/>
        <v>0</v>
      </c>
      <c r="AZ81" s="23">
        <f t="shared" si="50"/>
        <v>0</v>
      </c>
      <c r="BA81" s="24">
        <f t="shared" si="51"/>
        <v>0</v>
      </c>
      <c r="BB81" s="24">
        <f t="shared" si="52"/>
        <v>0</v>
      </c>
      <c r="BC81" s="24">
        <f t="shared" si="53"/>
        <v>0</v>
      </c>
      <c r="BD81" s="24">
        <f t="shared" si="54"/>
        <v>0</v>
      </c>
      <c r="BE81" s="24">
        <f t="shared" si="55"/>
        <v>0</v>
      </c>
      <c r="BF81" s="24">
        <f t="shared" si="56"/>
        <v>0</v>
      </c>
      <c r="BG81" s="24">
        <f t="shared" si="57"/>
        <v>0</v>
      </c>
      <c r="BH81" s="24">
        <f t="shared" si="58"/>
        <v>0</v>
      </c>
      <c r="BI81" s="24">
        <f t="shared" si="59"/>
        <v>0</v>
      </c>
      <c r="BJ81" s="24">
        <f t="shared" si="60"/>
        <v>0</v>
      </c>
      <c r="BK81" s="24">
        <f t="shared" si="61"/>
        <v>0</v>
      </c>
      <c r="BL81" s="24">
        <f t="shared" si="62"/>
        <v>0</v>
      </c>
      <c r="BM81" s="24">
        <f t="shared" si="63"/>
        <v>0</v>
      </c>
      <c r="BN81" s="24">
        <f t="shared" si="64"/>
        <v>0</v>
      </c>
      <c r="BO81" s="24">
        <f t="shared" si="65"/>
        <v>0</v>
      </c>
      <c r="BP81" s="24">
        <f t="shared" si="66"/>
        <v>0</v>
      </c>
      <c r="BQ81" s="24">
        <f t="shared" si="67"/>
        <v>0</v>
      </c>
      <c r="BR81" s="24" t="str">
        <f t="shared" si="75"/>
        <v/>
      </c>
      <c r="BS81" s="74" t="str">
        <f t="shared" si="68"/>
        <v xml:space="preserve"> </v>
      </c>
      <c r="BT81" s="74" t="str">
        <f t="shared" si="69"/>
        <v xml:space="preserve"> </v>
      </c>
      <c r="BU81" s="74" t="str">
        <f t="shared" si="70"/>
        <v xml:space="preserve"> </v>
      </c>
      <c r="BV81" s="76" t="str">
        <f t="shared" si="71"/>
        <v/>
      </c>
      <c r="BW81" s="75" t="str">
        <f t="shared" si="72"/>
        <v/>
      </c>
      <c r="BX81" s="68" t="str">
        <f t="shared" si="73"/>
        <v/>
      </c>
      <c r="BY81" s="69" t="str">
        <f t="shared" si="74"/>
        <v/>
      </c>
      <c r="BZ81" s="65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1:106">
      <c r="A82" s="33">
        <v>70</v>
      </c>
      <c r="B82" s="3"/>
      <c r="C82" s="3"/>
      <c r="D82" s="3"/>
      <c r="E82" s="143" t="str">
        <f t="shared" si="76"/>
        <v/>
      </c>
      <c r="F82" s="3"/>
      <c r="G82" s="4"/>
      <c r="H82" s="4"/>
      <c r="I82" s="4"/>
      <c r="J82" s="4"/>
      <c r="K82" s="4"/>
      <c r="L82" s="4"/>
      <c r="M82" s="91"/>
      <c r="N82" s="20"/>
      <c r="O82" s="21"/>
      <c r="P82" s="22"/>
      <c r="Q82" s="21"/>
      <c r="R82" s="22"/>
      <c r="S82" s="21"/>
      <c r="T82" s="22"/>
      <c r="U82" s="21"/>
      <c r="V82" s="22"/>
      <c r="W82" s="20"/>
      <c r="X82" s="21"/>
      <c r="Y82" s="22"/>
      <c r="Z82" s="20"/>
      <c r="AA82" s="21"/>
      <c r="AB82" s="22"/>
      <c r="AC82" s="20"/>
      <c r="AD82" s="21"/>
      <c r="AE82" s="22"/>
      <c r="AF82" s="20"/>
      <c r="AG82" s="21"/>
      <c r="AH82" s="22"/>
      <c r="AI82" s="20"/>
      <c r="AJ82" s="53"/>
      <c r="AK82" s="21"/>
      <c r="AL82" s="56"/>
      <c r="AM82" s="3"/>
      <c r="AN82" s="3"/>
      <c r="AO82" s="23">
        <f t="shared" si="39"/>
        <v>0</v>
      </c>
      <c r="AP82" s="23">
        <f t="shared" si="40"/>
        <v>0</v>
      </c>
      <c r="AQ82" s="23">
        <f t="shared" si="41"/>
        <v>0</v>
      </c>
      <c r="AR82" s="23">
        <f t="shared" si="42"/>
        <v>0</v>
      </c>
      <c r="AS82" s="23">
        <f t="shared" si="43"/>
        <v>0</v>
      </c>
      <c r="AT82" s="23">
        <f t="shared" si="44"/>
        <v>0</v>
      </c>
      <c r="AU82" s="24">
        <f t="shared" si="45"/>
        <v>0</v>
      </c>
      <c r="AV82" s="23">
        <f t="shared" si="46"/>
        <v>0</v>
      </c>
      <c r="AW82" s="23">
        <f t="shared" si="47"/>
        <v>0</v>
      </c>
      <c r="AX82" s="23">
        <f t="shared" si="48"/>
        <v>0</v>
      </c>
      <c r="AY82" s="23">
        <f t="shared" si="49"/>
        <v>0</v>
      </c>
      <c r="AZ82" s="23">
        <f t="shared" si="50"/>
        <v>0</v>
      </c>
      <c r="BA82" s="24">
        <f t="shared" si="51"/>
        <v>0</v>
      </c>
      <c r="BB82" s="24">
        <f t="shared" si="52"/>
        <v>0</v>
      </c>
      <c r="BC82" s="24">
        <f t="shared" si="53"/>
        <v>0</v>
      </c>
      <c r="BD82" s="24">
        <f t="shared" si="54"/>
        <v>0</v>
      </c>
      <c r="BE82" s="24">
        <f t="shared" si="55"/>
        <v>0</v>
      </c>
      <c r="BF82" s="24">
        <f t="shared" si="56"/>
        <v>0</v>
      </c>
      <c r="BG82" s="24">
        <f t="shared" si="57"/>
        <v>0</v>
      </c>
      <c r="BH82" s="24">
        <f t="shared" si="58"/>
        <v>0</v>
      </c>
      <c r="BI82" s="24">
        <f t="shared" si="59"/>
        <v>0</v>
      </c>
      <c r="BJ82" s="24">
        <f t="shared" si="60"/>
        <v>0</v>
      </c>
      <c r="BK82" s="24">
        <f t="shared" si="61"/>
        <v>0</v>
      </c>
      <c r="BL82" s="24">
        <f t="shared" si="62"/>
        <v>0</v>
      </c>
      <c r="BM82" s="24">
        <f t="shared" si="63"/>
        <v>0</v>
      </c>
      <c r="BN82" s="24">
        <f t="shared" si="64"/>
        <v>0</v>
      </c>
      <c r="BO82" s="24">
        <f t="shared" si="65"/>
        <v>0</v>
      </c>
      <c r="BP82" s="24">
        <f t="shared" si="66"/>
        <v>0</v>
      </c>
      <c r="BQ82" s="24">
        <f t="shared" si="67"/>
        <v>0</v>
      </c>
      <c r="BR82" s="24" t="str">
        <f t="shared" si="75"/>
        <v/>
      </c>
      <c r="BS82" s="74" t="str">
        <f t="shared" si="68"/>
        <v xml:space="preserve"> </v>
      </c>
      <c r="BT82" s="74" t="str">
        <f t="shared" si="69"/>
        <v xml:space="preserve"> </v>
      </c>
      <c r="BU82" s="74" t="str">
        <f t="shared" si="70"/>
        <v xml:space="preserve"> </v>
      </c>
      <c r="BV82" s="76" t="str">
        <f t="shared" si="71"/>
        <v/>
      </c>
      <c r="BW82" s="75" t="str">
        <f t="shared" si="72"/>
        <v/>
      </c>
      <c r="BX82" s="68" t="str">
        <f t="shared" si="73"/>
        <v/>
      </c>
      <c r="BY82" s="69" t="str">
        <f t="shared" si="74"/>
        <v/>
      </c>
      <c r="BZ82" s="65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1:106">
      <c r="A83" s="33">
        <v>71</v>
      </c>
      <c r="B83" s="3"/>
      <c r="C83" s="3"/>
      <c r="D83" s="3"/>
      <c r="E83" s="143" t="str">
        <f t="shared" si="76"/>
        <v/>
      </c>
      <c r="F83" s="3"/>
      <c r="G83" s="4"/>
      <c r="H83" s="4"/>
      <c r="I83" s="4"/>
      <c r="J83" s="4"/>
      <c r="K83" s="4"/>
      <c r="L83" s="4"/>
      <c r="M83" s="91"/>
      <c r="N83" s="20"/>
      <c r="O83" s="21"/>
      <c r="P83" s="22"/>
      <c r="Q83" s="21"/>
      <c r="R83" s="22"/>
      <c r="S83" s="21"/>
      <c r="T83" s="22"/>
      <c r="U83" s="21"/>
      <c r="V83" s="22"/>
      <c r="W83" s="20"/>
      <c r="X83" s="21"/>
      <c r="Y83" s="22"/>
      <c r="Z83" s="20"/>
      <c r="AA83" s="21"/>
      <c r="AB83" s="22"/>
      <c r="AC83" s="20"/>
      <c r="AD83" s="21"/>
      <c r="AE83" s="22"/>
      <c r="AF83" s="20"/>
      <c r="AG83" s="21"/>
      <c r="AH83" s="22"/>
      <c r="AI83" s="20"/>
      <c r="AJ83" s="53"/>
      <c r="AK83" s="21"/>
      <c r="AL83" s="56"/>
      <c r="AM83" s="3"/>
      <c r="AN83" s="3"/>
      <c r="AO83" s="23">
        <f t="shared" si="39"/>
        <v>0</v>
      </c>
      <c r="AP83" s="23">
        <f t="shared" si="40"/>
        <v>0</v>
      </c>
      <c r="AQ83" s="23">
        <f t="shared" si="41"/>
        <v>0</v>
      </c>
      <c r="AR83" s="23">
        <f t="shared" si="42"/>
        <v>0</v>
      </c>
      <c r="AS83" s="23">
        <f t="shared" si="43"/>
        <v>0</v>
      </c>
      <c r="AT83" s="23">
        <f t="shared" si="44"/>
        <v>0</v>
      </c>
      <c r="AU83" s="24">
        <f t="shared" si="45"/>
        <v>0</v>
      </c>
      <c r="AV83" s="23">
        <f t="shared" si="46"/>
        <v>0</v>
      </c>
      <c r="AW83" s="23">
        <f t="shared" si="47"/>
        <v>0</v>
      </c>
      <c r="AX83" s="23">
        <f t="shared" si="48"/>
        <v>0</v>
      </c>
      <c r="AY83" s="23">
        <f t="shared" si="49"/>
        <v>0</v>
      </c>
      <c r="AZ83" s="23">
        <f t="shared" si="50"/>
        <v>0</v>
      </c>
      <c r="BA83" s="24">
        <f t="shared" si="51"/>
        <v>0</v>
      </c>
      <c r="BB83" s="24">
        <f t="shared" si="52"/>
        <v>0</v>
      </c>
      <c r="BC83" s="24">
        <f t="shared" si="53"/>
        <v>0</v>
      </c>
      <c r="BD83" s="24">
        <f t="shared" si="54"/>
        <v>0</v>
      </c>
      <c r="BE83" s="24">
        <f t="shared" si="55"/>
        <v>0</v>
      </c>
      <c r="BF83" s="24">
        <f t="shared" si="56"/>
        <v>0</v>
      </c>
      <c r="BG83" s="24">
        <f t="shared" si="57"/>
        <v>0</v>
      </c>
      <c r="BH83" s="24">
        <f t="shared" si="58"/>
        <v>0</v>
      </c>
      <c r="BI83" s="24">
        <f t="shared" si="59"/>
        <v>0</v>
      </c>
      <c r="BJ83" s="24">
        <f t="shared" si="60"/>
        <v>0</v>
      </c>
      <c r="BK83" s="24">
        <f t="shared" si="61"/>
        <v>0</v>
      </c>
      <c r="BL83" s="24">
        <f t="shared" si="62"/>
        <v>0</v>
      </c>
      <c r="BM83" s="24">
        <f t="shared" si="63"/>
        <v>0</v>
      </c>
      <c r="BN83" s="24">
        <f t="shared" si="64"/>
        <v>0</v>
      </c>
      <c r="BO83" s="24">
        <f t="shared" si="65"/>
        <v>0</v>
      </c>
      <c r="BP83" s="24">
        <f t="shared" si="66"/>
        <v>0</v>
      </c>
      <c r="BQ83" s="24">
        <f t="shared" si="67"/>
        <v>0</v>
      </c>
      <c r="BR83" s="24" t="str">
        <f t="shared" si="75"/>
        <v/>
      </c>
      <c r="BS83" s="74" t="str">
        <f t="shared" si="68"/>
        <v xml:space="preserve"> </v>
      </c>
      <c r="BT83" s="74" t="str">
        <f t="shared" si="69"/>
        <v xml:space="preserve"> </v>
      </c>
      <c r="BU83" s="74" t="str">
        <f t="shared" si="70"/>
        <v xml:space="preserve"> </v>
      </c>
      <c r="BV83" s="76" t="str">
        <f t="shared" si="71"/>
        <v/>
      </c>
      <c r="BW83" s="75" t="str">
        <f t="shared" si="72"/>
        <v/>
      </c>
      <c r="BX83" s="68" t="str">
        <f t="shared" si="73"/>
        <v/>
      </c>
      <c r="BY83" s="69" t="str">
        <f t="shared" si="74"/>
        <v/>
      </c>
      <c r="BZ83" s="65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1:106">
      <c r="A84" s="33">
        <v>72</v>
      </c>
      <c r="B84" s="3"/>
      <c r="C84" s="3"/>
      <c r="D84" s="3"/>
      <c r="E84" s="143" t="str">
        <f t="shared" si="76"/>
        <v/>
      </c>
      <c r="F84" s="3"/>
      <c r="G84" s="4"/>
      <c r="H84" s="4"/>
      <c r="I84" s="4"/>
      <c r="J84" s="4"/>
      <c r="K84" s="4"/>
      <c r="L84" s="4"/>
      <c r="M84" s="91"/>
      <c r="N84" s="20"/>
      <c r="O84" s="21"/>
      <c r="P84" s="22"/>
      <c r="Q84" s="21"/>
      <c r="R84" s="22"/>
      <c r="S84" s="21"/>
      <c r="T84" s="22"/>
      <c r="U84" s="21"/>
      <c r="V84" s="22"/>
      <c r="W84" s="20"/>
      <c r="X84" s="21"/>
      <c r="Y84" s="22"/>
      <c r="Z84" s="20"/>
      <c r="AA84" s="21"/>
      <c r="AB84" s="22"/>
      <c r="AC84" s="20"/>
      <c r="AD84" s="21"/>
      <c r="AE84" s="22"/>
      <c r="AF84" s="20"/>
      <c r="AG84" s="21"/>
      <c r="AH84" s="22"/>
      <c r="AI84" s="20"/>
      <c r="AJ84" s="53"/>
      <c r="AK84" s="21"/>
      <c r="AL84" s="56"/>
      <c r="AM84" s="3"/>
      <c r="AN84" s="3"/>
      <c r="AO84" s="23">
        <f t="shared" si="39"/>
        <v>0</v>
      </c>
      <c r="AP84" s="23">
        <f t="shared" si="40"/>
        <v>0</v>
      </c>
      <c r="AQ84" s="23">
        <f t="shared" si="41"/>
        <v>0</v>
      </c>
      <c r="AR84" s="23">
        <f t="shared" si="42"/>
        <v>0</v>
      </c>
      <c r="AS84" s="23">
        <f t="shared" si="43"/>
        <v>0</v>
      </c>
      <c r="AT84" s="23">
        <f t="shared" si="44"/>
        <v>0</v>
      </c>
      <c r="AU84" s="24">
        <f t="shared" si="45"/>
        <v>0</v>
      </c>
      <c r="AV84" s="23">
        <f t="shared" si="46"/>
        <v>0</v>
      </c>
      <c r="AW84" s="23">
        <f t="shared" si="47"/>
        <v>0</v>
      </c>
      <c r="AX84" s="23">
        <f t="shared" si="48"/>
        <v>0</v>
      </c>
      <c r="AY84" s="23">
        <f t="shared" si="49"/>
        <v>0</v>
      </c>
      <c r="AZ84" s="23">
        <f t="shared" si="50"/>
        <v>0</v>
      </c>
      <c r="BA84" s="24">
        <f t="shared" si="51"/>
        <v>0</v>
      </c>
      <c r="BB84" s="24">
        <f t="shared" si="52"/>
        <v>0</v>
      </c>
      <c r="BC84" s="24">
        <f t="shared" si="53"/>
        <v>0</v>
      </c>
      <c r="BD84" s="24">
        <f t="shared" si="54"/>
        <v>0</v>
      </c>
      <c r="BE84" s="24">
        <f t="shared" si="55"/>
        <v>0</v>
      </c>
      <c r="BF84" s="24">
        <f t="shared" si="56"/>
        <v>0</v>
      </c>
      <c r="BG84" s="24">
        <f t="shared" si="57"/>
        <v>0</v>
      </c>
      <c r="BH84" s="24">
        <f t="shared" si="58"/>
        <v>0</v>
      </c>
      <c r="BI84" s="24">
        <f t="shared" si="59"/>
        <v>0</v>
      </c>
      <c r="BJ84" s="24">
        <f t="shared" si="60"/>
        <v>0</v>
      </c>
      <c r="BK84" s="24">
        <f t="shared" si="61"/>
        <v>0</v>
      </c>
      <c r="BL84" s="24">
        <f t="shared" si="62"/>
        <v>0</v>
      </c>
      <c r="BM84" s="24">
        <f t="shared" si="63"/>
        <v>0</v>
      </c>
      <c r="BN84" s="24">
        <f t="shared" si="64"/>
        <v>0</v>
      </c>
      <c r="BO84" s="24">
        <f t="shared" si="65"/>
        <v>0</v>
      </c>
      <c r="BP84" s="24">
        <f t="shared" si="66"/>
        <v>0</v>
      </c>
      <c r="BQ84" s="24">
        <f t="shared" si="67"/>
        <v>0</v>
      </c>
      <c r="BR84" s="24" t="str">
        <f t="shared" si="75"/>
        <v/>
      </c>
      <c r="BS84" s="74" t="str">
        <f t="shared" si="68"/>
        <v xml:space="preserve"> </v>
      </c>
      <c r="BT84" s="74" t="str">
        <f t="shared" si="69"/>
        <v xml:space="preserve"> </v>
      </c>
      <c r="BU84" s="74" t="str">
        <f t="shared" si="70"/>
        <v xml:space="preserve"> </v>
      </c>
      <c r="BV84" s="76" t="str">
        <f t="shared" si="71"/>
        <v/>
      </c>
      <c r="BW84" s="75" t="str">
        <f t="shared" si="72"/>
        <v/>
      </c>
      <c r="BX84" s="68" t="str">
        <f t="shared" si="73"/>
        <v/>
      </c>
      <c r="BY84" s="69" t="str">
        <f t="shared" si="74"/>
        <v/>
      </c>
      <c r="BZ84" s="65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1:106">
      <c r="A85" s="33">
        <v>73</v>
      </c>
      <c r="B85" s="3"/>
      <c r="C85" s="3"/>
      <c r="D85" s="3"/>
      <c r="E85" s="143" t="str">
        <f t="shared" si="76"/>
        <v/>
      </c>
      <c r="F85" s="3"/>
      <c r="G85" s="4"/>
      <c r="H85" s="4"/>
      <c r="I85" s="4"/>
      <c r="J85" s="4"/>
      <c r="K85" s="4"/>
      <c r="L85" s="4"/>
      <c r="M85" s="91"/>
      <c r="N85" s="20"/>
      <c r="O85" s="21"/>
      <c r="P85" s="22"/>
      <c r="Q85" s="21"/>
      <c r="R85" s="22"/>
      <c r="S85" s="21"/>
      <c r="T85" s="22"/>
      <c r="U85" s="21"/>
      <c r="V85" s="22"/>
      <c r="W85" s="20"/>
      <c r="X85" s="21"/>
      <c r="Y85" s="22"/>
      <c r="Z85" s="20"/>
      <c r="AA85" s="21"/>
      <c r="AB85" s="22"/>
      <c r="AC85" s="20"/>
      <c r="AD85" s="21"/>
      <c r="AE85" s="22"/>
      <c r="AF85" s="20"/>
      <c r="AG85" s="21"/>
      <c r="AH85" s="22"/>
      <c r="AI85" s="20"/>
      <c r="AJ85" s="53"/>
      <c r="AK85" s="21"/>
      <c r="AL85" s="56"/>
      <c r="AM85" s="3"/>
      <c r="AN85" s="3"/>
      <c r="AO85" s="23">
        <f t="shared" si="39"/>
        <v>0</v>
      </c>
      <c r="AP85" s="23">
        <f t="shared" si="40"/>
        <v>0</v>
      </c>
      <c r="AQ85" s="23">
        <f t="shared" si="41"/>
        <v>0</v>
      </c>
      <c r="AR85" s="23">
        <f t="shared" si="42"/>
        <v>0</v>
      </c>
      <c r="AS85" s="23">
        <f t="shared" si="43"/>
        <v>0</v>
      </c>
      <c r="AT85" s="23">
        <f t="shared" si="44"/>
        <v>0</v>
      </c>
      <c r="AU85" s="24">
        <f t="shared" si="45"/>
        <v>0</v>
      </c>
      <c r="AV85" s="23">
        <f t="shared" si="46"/>
        <v>0</v>
      </c>
      <c r="AW85" s="23">
        <f t="shared" si="47"/>
        <v>0</v>
      </c>
      <c r="AX85" s="23">
        <f t="shared" si="48"/>
        <v>0</v>
      </c>
      <c r="AY85" s="23">
        <f t="shared" si="49"/>
        <v>0</v>
      </c>
      <c r="AZ85" s="23">
        <f t="shared" si="50"/>
        <v>0</v>
      </c>
      <c r="BA85" s="24">
        <f t="shared" si="51"/>
        <v>0</v>
      </c>
      <c r="BB85" s="24">
        <f t="shared" si="52"/>
        <v>0</v>
      </c>
      <c r="BC85" s="24">
        <f t="shared" si="53"/>
        <v>0</v>
      </c>
      <c r="BD85" s="24">
        <f t="shared" si="54"/>
        <v>0</v>
      </c>
      <c r="BE85" s="24">
        <f t="shared" si="55"/>
        <v>0</v>
      </c>
      <c r="BF85" s="24">
        <f t="shared" si="56"/>
        <v>0</v>
      </c>
      <c r="BG85" s="24">
        <f t="shared" si="57"/>
        <v>0</v>
      </c>
      <c r="BH85" s="24">
        <f t="shared" si="58"/>
        <v>0</v>
      </c>
      <c r="BI85" s="24">
        <f t="shared" si="59"/>
        <v>0</v>
      </c>
      <c r="BJ85" s="24">
        <f t="shared" si="60"/>
        <v>0</v>
      </c>
      <c r="BK85" s="24">
        <f t="shared" si="61"/>
        <v>0</v>
      </c>
      <c r="BL85" s="24">
        <f t="shared" si="62"/>
        <v>0</v>
      </c>
      <c r="BM85" s="24">
        <f t="shared" si="63"/>
        <v>0</v>
      </c>
      <c r="BN85" s="24">
        <f t="shared" si="64"/>
        <v>0</v>
      </c>
      <c r="BO85" s="24">
        <f t="shared" si="65"/>
        <v>0</v>
      </c>
      <c r="BP85" s="24">
        <f t="shared" si="66"/>
        <v>0</v>
      </c>
      <c r="BQ85" s="24">
        <f t="shared" si="67"/>
        <v>0</v>
      </c>
      <c r="BR85" s="24" t="str">
        <f t="shared" si="75"/>
        <v/>
      </c>
      <c r="BS85" s="74" t="str">
        <f t="shared" si="68"/>
        <v xml:space="preserve"> </v>
      </c>
      <c r="BT85" s="74" t="str">
        <f t="shared" si="69"/>
        <v xml:space="preserve"> </v>
      </c>
      <c r="BU85" s="74" t="str">
        <f t="shared" si="70"/>
        <v xml:space="preserve"> </v>
      </c>
      <c r="BV85" s="76" t="str">
        <f t="shared" si="71"/>
        <v/>
      </c>
      <c r="BW85" s="75" t="str">
        <f t="shared" si="72"/>
        <v/>
      </c>
      <c r="BX85" s="68" t="str">
        <f t="shared" si="73"/>
        <v/>
      </c>
      <c r="BY85" s="69" t="str">
        <f t="shared" si="74"/>
        <v/>
      </c>
      <c r="BZ85" s="65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</row>
    <row r="86" spans="1:106">
      <c r="A86" s="33">
        <v>74</v>
      </c>
      <c r="B86" s="3"/>
      <c r="C86" s="3"/>
      <c r="D86" s="3"/>
      <c r="E86" s="143" t="str">
        <f t="shared" si="76"/>
        <v/>
      </c>
      <c r="F86" s="3"/>
      <c r="G86" s="4"/>
      <c r="H86" s="4"/>
      <c r="I86" s="4"/>
      <c r="J86" s="4"/>
      <c r="K86" s="4"/>
      <c r="L86" s="4"/>
      <c r="M86" s="91"/>
      <c r="N86" s="20"/>
      <c r="O86" s="21"/>
      <c r="P86" s="22"/>
      <c r="Q86" s="21"/>
      <c r="R86" s="22"/>
      <c r="S86" s="21"/>
      <c r="T86" s="22"/>
      <c r="U86" s="21"/>
      <c r="V86" s="22"/>
      <c r="W86" s="20"/>
      <c r="X86" s="21"/>
      <c r="Y86" s="22"/>
      <c r="Z86" s="20"/>
      <c r="AA86" s="21"/>
      <c r="AB86" s="22"/>
      <c r="AC86" s="20"/>
      <c r="AD86" s="21"/>
      <c r="AE86" s="22"/>
      <c r="AF86" s="20"/>
      <c r="AG86" s="21"/>
      <c r="AH86" s="22"/>
      <c r="AI86" s="20"/>
      <c r="AJ86" s="53"/>
      <c r="AK86" s="21"/>
      <c r="AL86" s="56"/>
      <c r="AM86" s="3"/>
      <c r="AN86" s="3"/>
      <c r="AO86" s="23">
        <f t="shared" si="39"/>
        <v>0</v>
      </c>
      <c r="AP86" s="23">
        <f t="shared" si="40"/>
        <v>0</v>
      </c>
      <c r="AQ86" s="23">
        <f t="shared" si="41"/>
        <v>0</v>
      </c>
      <c r="AR86" s="23">
        <f t="shared" si="42"/>
        <v>0</v>
      </c>
      <c r="AS86" s="23">
        <f t="shared" si="43"/>
        <v>0</v>
      </c>
      <c r="AT86" s="23">
        <f t="shared" si="44"/>
        <v>0</v>
      </c>
      <c r="AU86" s="24">
        <f t="shared" si="45"/>
        <v>0</v>
      </c>
      <c r="AV86" s="23">
        <f t="shared" si="46"/>
        <v>0</v>
      </c>
      <c r="AW86" s="23">
        <f t="shared" si="47"/>
        <v>0</v>
      </c>
      <c r="AX86" s="23">
        <f t="shared" si="48"/>
        <v>0</v>
      </c>
      <c r="AY86" s="23">
        <f t="shared" si="49"/>
        <v>0</v>
      </c>
      <c r="AZ86" s="23">
        <f t="shared" si="50"/>
        <v>0</v>
      </c>
      <c r="BA86" s="24">
        <f t="shared" si="51"/>
        <v>0</v>
      </c>
      <c r="BB86" s="24">
        <f t="shared" si="52"/>
        <v>0</v>
      </c>
      <c r="BC86" s="24">
        <f t="shared" si="53"/>
        <v>0</v>
      </c>
      <c r="BD86" s="24">
        <f t="shared" si="54"/>
        <v>0</v>
      </c>
      <c r="BE86" s="24">
        <f t="shared" si="55"/>
        <v>0</v>
      </c>
      <c r="BF86" s="24">
        <f t="shared" si="56"/>
        <v>0</v>
      </c>
      <c r="BG86" s="24">
        <f t="shared" si="57"/>
        <v>0</v>
      </c>
      <c r="BH86" s="24">
        <f t="shared" si="58"/>
        <v>0</v>
      </c>
      <c r="BI86" s="24">
        <f t="shared" si="59"/>
        <v>0</v>
      </c>
      <c r="BJ86" s="24">
        <f t="shared" si="60"/>
        <v>0</v>
      </c>
      <c r="BK86" s="24">
        <f t="shared" si="61"/>
        <v>0</v>
      </c>
      <c r="BL86" s="24">
        <f t="shared" si="62"/>
        <v>0</v>
      </c>
      <c r="BM86" s="24">
        <f t="shared" si="63"/>
        <v>0</v>
      </c>
      <c r="BN86" s="24">
        <f t="shared" si="64"/>
        <v>0</v>
      </c>
      <c r="BO86" s="24">
        <f t="shared" si="65"/>
        <v>0</v>
      </c>
      <c r="BP86" s="24">
        <f t="shared" si="66"/>
        <v>0</v>
      </c>
      <c r="BQ86" s="24">
        <f t="shared" si="67"/>
        <v>0</v>
      </c>
      <c r="BR86" s="24" t="str">
        <f t="shared" si="75"/>
        <v/>
      </c>
      <c r="BS86" s="74" t="str">
        <f t="shared" si="68"/>
        <v xml:space="preserve"> </v>
      </c>
      <c r="BT86" s="74" t="str">
        <f t="shared" si="69"/>
        <v xml:space="preserve"> </v>
      </c>
      <c r="BU86" s="74" t="str">
        <f t="shared" si="70"/>
        <v xml:space="preserve"> </v>
      </c>
      <c r="BV86" s="76" t="str">
        <f t="shared" si="71"/>
        <v/>
      </c>
      <c r="BW86" s="75" t="str">
        <f t="shared" si="72"/>
        <v/>
      </c>
      <c r="BX86" s="68" t="str">
        <f t="shared" si="73"/>
        <v/>
      </c>
      <c r="BY86" s="69" t="str">
        <f t="shared" si="74"/>
        <v/>
      </c>
      <c r="BZ86" s="65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1:106">
      <c r="A87" s="33">
        <v>75</v>
      </c>
      <c r="B87" s="3"/>
      <c r="C87" s="3"/>
      <c r="D87" s="3"/>
      <c r="E87" s="143" t="str">
        <f t="shared" si="76"/>
        <v/>
      </c>
      <c r="F87" s="3"/>
      <c r="G87" s="4"/>
      <c r="H87" s="4"/>
      <c r="I87" s="4"/>
      <c r="J87" s="4"/>
      <c r="K87" s="4"/>
      <c r="L87" s="4"/>
      <c r="M87" s="91"/>
      <c r="N87" s="20"/>
      <c r="O87" s="21"/>
      <c r="P87" s="22"/>
      <c r="Q87" s="21"/>
      <c r="R87" s="22"/>
      <c r="S87" s="21"/>
      <c r="T87" s="22"/>
      <c r="U87" s="21"/>
      <c r="V87" s="22"/>
      <c r="W87" s="20"/>
      <c r="X87" s="21"/>
      <c r="Y87" s="22"/>
      <c r="Z87" s="20"/>
      <c r="AA87" s="21"/>
      <c r="AB87" s="22"/>
      <c r="AC87" s="20"/>
      <c r="AD87" s="21"/>
      <c r="AE87" s="22"/>
      <c r="AF87" s="20"/>
      <c r="AG87" s="21"/>
      <c r="AH87" s="22"/>
      <c r="AI87" s="20"/>
      <c r="AJ87" s="53"/>
      <c r="AK87" s="21"/>
      <c r="AL87" s="56"/>
      <c r="AM87" s="3"/>
      <c r="AN87" s="3"/>
      <c r="AO87" s="23">
        <f t="shared" si="39"/>
        <v>0</v>
      </c>
      <c r="AP87" s="23">
        <f t="shared" si="40"/>
        <v>0</v>
      </c>
      <c r="AQ87" s="23">
        <f t="shared" si="41"/>
        <v>0</v>
      </c>
      <c r="AR87" s="23">
        <f t="shared" si="42"/>
        <v>0</v>
      </c>
      <c r="AS87" s="23">
        <f t="shared" si="43"/>
        <v>0</v>
      </c>
      <c r="AT87" s="23">
        <f t="shared" si="44"/>
        <v>0</v>
      </c>
      <c r="AU87" s="24">
        <f t="shared" si="45"/>
        <v>0</v>
      </c>
      <c r="AV87" s="23">
        <f t="shared" si="46"/>
        <v>0</v>
      </c>
      <c r="AW87" s="23">
        <f t="shared" si="47"/>
        <v>0</v>
      </c>
      <c r="AX87" s="23">
        <f t="shared" si="48"/>
        <v>0</v>
      </c>
      <c r="AY87" s="23">
        <f t="shared" si="49"/>
        <v>0</v>
      </c>
      <c r="AZ87" s="23">
        <f t="shared" si="50"/>
        <v>0</v>
      </c>
      <c r="BA87" s="24">
        <f t="shared" si="51"/>
        <v>0</v>
      </c>
      <c r="BB87" s="24">
        <f t="shared" si="52"/>
        <v>0</v>
      </c>
      <c r="BC87" s="24">
        <f t="shared" si="53"/>
        <v>0</v>
      </c>
      <c r="BD87" s="24">
        <f t="shared" si="54"/>
        <v>0</v>
      </c>
      <c r="BE87" s="24">
        <f t="shared" si="55"/>
        <v>0</v>
      </c>
      <c r="BF87" s="24">
        <f t="shared" si="56"/>
        <v>0</v>
      </c>
      <c r="BG87" s="24">
        <f t="shared" si="57"/>
        <v>0</v>
      </c>
      <c r="BH87" s="24">
        <f t="shared" si="58"/>
        <v>0</v>
      </c>
      <c r="BI87" s="24">
        <f t="shared" si="59"/>
        <v>0</v>
      </c>
      <c r="BJ87" s="24">
        <f t="shared" si="60"/>
        <v>0</v>
      </c>
      <c r="BK87" s="24">
        <f t="shared" si="61"/>
        <v>0</v>
      </c>
      <c r="BL87" s="24">
        <f t="shared" si="62"/>
        <v>0</v>
      </c>
      <c r="BM87" s="24">
        <f t="shared" si="63"/>
        <v>0</v>
      </c>
      <c r="BN87" s="24">
        <f t="shared" si="64"/>
        <v>0</v>
      </c>
      <c r="BO87" s="24">
        <f t="shared" si="65"/>
        <v>0</v>
      </c>
      <c r="BP87" s="24">
        <f t="shared" si="66"/>
        <v>0</v>
      </c>
      <c r="BQ87" s="24">
        <f t="shared" si="67"/>
        <v>0</v>
      </c>
      <c r="BR87" s="24" t="str">
        <f t="shared" si="75"/>
        <v/>
      </c>
      <c r="BS87" s="74" t="str">
        <f t="shared" si="68"/>
        <v xml:space="preserve"> </v>
      </c>
      <c r="BT87" s="74" t="str">
        <f t="shared" si="69"/>
        <v xml:space="preserve"> </v>
      </c>
      <c r="BU87" s="74" t="str">
        <f t="shared" si="70"/>
        <v xml:space="preserve"> </v>
      </c>
      <c r="BV87" s="76" t="str">
        <f t="shared" si="71"/>
        <v/>
      </c>
      <c r="BW87" s="75" t="str">
        <f t="shared" si="72"/>
        <v/>
      </c>
      <c r="BX87" s="68" t="str">
        <f t="shared" si="73"/>
        <v/>
      </c>
      <c r="BY87" s="69" t="str">
        <f t="shared" si="74"/>
        <v/>
      </c>
      <c r="BZ87" s="65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1:106">
      <c r="A88" s="33">
        <v>76</v>
      </c>
      <c r="B88" s="3"/>
      <c r="C88" s="3"/>
      <c r="D88" s="3"/>
      <c r="E88" s="143" t="str">
        <f t="shared" si="76"/>
        <v/>
      </c>
      <c r="F88" s="3"/>
      <c r="G88" s="4"/>
      <c r="H88" s="4"/>
      <c r="I88" s="4"/>
      <c r="J88" s="4"/>
      <c r="K88" s="4"/>
      <c r="L88" s="4"/>
      <c r="M88" s="91"/>
      <c r="N88" s="20"/>
      <c r="O88" s="21"/>
      <c r="P88" s="22"/>
      <c r="Q88" s="21"/>
      <c r="R88" s="22"/>
      <c r="S88" s="21"/>
      <c r="T88" s="22"/>
      <c r="U88" s="21"/>
      <c r="V88" s="22"/>
      <c r="W88" s="20"/>
      <c r="X88" s="21"/>
      <c r="Y88" s="22"/>
      <c r="Z88" s="20"/>
      <c r="AA88" s="21"/>
      <c r="AB88" s="22"/>
      <c r="AC88" s="20"/>
      <c r="AD88" s="21"/>
      <c r="AE88" s="22"/>
      <c r="AF88" s="20"/>
      <c r="AG88" s="21"/>
      <c r="AH88" s="22"/>
      <c r="AI88" s="20"/>
      <c r="AJ88" s="53"/>
      <c r="AK88" s="21"/>
      <c r="AL88" s="56"/>
      <c r="AM88" s="3"/>
      <c r="AN88" s="3"/>
      <c r="AO88" s="23">
        <f t="shared" si="39"/>
        <v>0</v>
      </c>
      <c r="AP88" s="23">
        <f t="shared" si="40"/>
        <v>0</v>
      </c>
      <c r="AQ88" s="23">
        <f t="shared" si="41"/>
        <v>0</v>
      </c>
      <c r="AR88" s="23">
        <f t="shared" si="42"/>
        <v>0</v>
      </c>
      <c r="AS88" s="23">
        <f t="shared" si="43"/>
        <v>0</v>
      </c>
      <c r="AT88" s="23">
        <f t="shared" si="44"/>
        <v>0</v>
      </c>
      <c r="AU88" s="24">
        <f t="shared" si="45"/>
        <v>0</v>
      </c>
      <c r="AV88" s="23">
        <f t="shared" si="46"/>
        <v>0</v>
      </c>
      <c r="AW88" s="23">
        <f t="shared" si="47"/>
        <v>0</v>
      </c>
      <c r="AX88" s="23">
        <f t="shared" si="48"/>
        <v>0</v>
      </c>
      <c r="AY88" s="23">
        <f t="shared" si="49"/>
        <v>0</v>
      </c>
      <c r="AZ88" s="23">
        <f t="shared" si="50"/>
        <v>0</v>
      </c>
      <c r="BA88" s="24">
        <f t="shared" si="51"/>
        <v>0</v>
      </c>
      <c r="BB88" s="24">
        <f t="shared" si="52"/>
        <v>0</v>
      </c>
      <c r="BC88" s="24">
        <f t="shared" si="53"/>
        <v>0</v>
      </c>
      <c r="BD88" s="24">
        <f t="shared" si="54"/>
        <v>0</v>
      </c>
      <c r="BE88" s="24">
        <f t="shared" si="55"/>
        <v>0</v>
      </c>
      <c r="BF88" s="24">
        <f t="shared" si="56"/>
        <v>0</v>
      </c>
      <c r="BG88" s="24">
        <f t="shared" si="57"/>
        <v>0</v>
      </c>
      <c r="BH88" s="24">
        <f t="shared" si="58"/>
        <v>0</v>
      </c>
      <c r="BI88" s="24">
        <f t="shared" si="59"/>
        <v>0</v>
      </c>
      <c r="BJ88" s="24">
        <f t="shared" si="60"/>
        <v>0</v>
      </c>
      <c r="BK88" s="24">
        <f t="shared" si="61"/>
        <v>0</v>
      </c>
      <c r="BL88" s="24">
        <f t="shared" si="62"/>
        <v>0</v>
      </c>
      <c r="BM88" s="24">
        <f t="shared" si="63"/>
        <v>0</v>
      </c>
      <c r="BN88" s="24">
        <f t="shared" si="64"/>
        <v>0</v>
      </c>
      <c r="BO88" s="24">
        <f t="shared" si="65"/>
        <v>0</v>
      </c>
      <c r="BP88" s="24">
        <f t="shared" si="66"/>
        <v>0</v>
      </c>
      <c r="BQ88" s="24">
        <f t="shared" si="67"/>
        <v>0</v>
      </c>
      <c r="BR88" s="24" t="str">
        <f t="shared" si="75"/>
        <v/>
      </c>
      <c r="BS88" s="74" t="str">
        <f t="shared" si="68"/>
        <v xml:space="preserve"> </v>
      </c>
      <c r="BT88" s="74" t="str">
        <f t="shared" si="69"/>
        <v xml:space="preserve"> </v>
      </c>
      <c r="BU88" s="74" t="str">
        <f t="shared" si="70"/>
        <v xml:space="preserve"> </v>
      </c>
      <c r="BV88" s="76" t="str">
        <f t="shared" si="71"/>
        <v/>
      </c>
      <c r="BW88" s="75" t="str">
        <f t="shared" si="72"/>
        <v/>
      </c>
      <c r="BX88" s="68" t="str">
        <f t="shared" si="73"/>
        <v/>
      </c>
      <c r="BY88" s="69" t="str">
        <f t="shared" si="74"/>
        <v/>
      </c>
      <c r="BZ88" s="65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1:106">
      <c r="A89" s="33">
        <v>77</v>
      </c>
      <c r="B89" s="3"/>
      <c r="C89" s="3"/>
      <c r="D89" s="3"/>
      <c r="E89" s="143" t="str">
        <f t="shared" si="76"/>
        <v/>
      </c>
      <c r="F89" s="3"/>
      <c r="G89" s="4"/>
      <c r="H89" s="4"/>
      <c r="I89" s="4"/>
      <c r="J89" s="4"/>
      <c r="K89" s="4"/>
      <c r="L89" s="4"/>
      <c r="M89" s="91"/>
      <c r="N89" s="20"/>
      <c r="O89" s="21"/>
      <c r="P89" s="22"/>
      <c r="Q89" s="21"/>
      <c r="R89" s="22"/>
      <c r="S89" s="21"/>
      <c r="T89" s="22"/>
      <c r="U89" s="21"/>
      <c r="V89" s="22"/>
      <c r="W89" s="20"/>
      <c r="X89" s="21"/>
      <c r="Y89" s="22"/>
      <c r="Z89" s="20"/>
      <c r="AA89" s="21"/>
      <c r="AB89" s="22"/>
      <c r="AC89" s="20"/>
      <c r="AD89" s="21"/>
      <c r="AE89" s="22"/>
      <c r="AF89" s="20"/>
      <c r="AG89" s="21"/>
      <c r="AH89" s="22"/>
      <c r="AI89" s="20"/>
      <c r="AJ89" s="53"/>
      <c r="AK89" s="21"/>
      <c r="AL89" s="56"/>
      <c r="AM89" s="3"/>
      <c r="AN89" s="3"/>
      <c r="AO89" s="23">
        <f t="shared" si="39"/>
        <v>0</v>
      </c>
      <c r="AP89" s="23">
        <f t="shared" si="40"/>
        <v>0</v>
      </c>
      <c r="AQ89" s="23">
        <f t="shared" si="41"/>
        <v>0</v>
      </c>
      <c r="AR89" s="23">
        <f t="shared" si="42"/>
        <v>0</v>
      </c>
      <c r="AS89" s="23">
        <f t="shared" si="43"/>
        <v>0</v>
      </c>
      <c r="AT89" s="23">
        <f t="shared" si="44"/>
        <v>0</v>
      </c>
      <c r="AU89" s="24">
        <f t="shared" si="45"/>
        <v>0</v>
      </c>
      <c r="AV89" s="23">
        <f t="shared" si="46"/>
        <v>0</v>
      </c>
      <c r="AW89" s="23">
        <f t="shared" si="47"/>
        <v>0</v>
      </c>
      <c r="AX89" s="23">
        <f t="shared" si="48"/>
        <v>0</v>
      </c>
      <c r="AY89" s="23">
        <f t="shared" si="49"/>
        <v>0</v>
      </c>
      <c r="AZ89" s="23">
        <f t="shared" si="50"/>
        <v>0</v>
      </c>
      <c r="BA89" s="24">
        <f t="shared" si="51"/>
        <v>0</v>
      </c>
      <c r="BB89" s="24">
        <f t="shared" si="52"/>
        <v>0</v>
      </c>
      <c r="BC89" s="24">
        <f t="shared" si="53"/>
        <v>0</v>
      </c>
      <c r="BD89" s="24">
        <f t="shared" si="54"/>
        <v>0</v>
      </c>
      <c r="BE89" s="24">
        <f t="shared" si="55"/>
        <v>0</v>
      </c>
      <c r="BF89" s="24">
        <f t="shared" si="56"/>
        <v>0</v>
      </c>
      <c r="BG89" s="24">
        <f t="shared" si="57"/>
        <v>0</v>
      </c>
      <c r="BH89" s="24">
        <f t="shared" si="58"/>
        <v>0</v>
      </c>
      <c r="BI89" s="24">
        <f t="shared" si="59"/>
        <v>0</v>
      </c>
      <c r="BJ89" s="24">
        <f t="shared" si="60"/>
        <v>0</v>
      </c>
      <c r="BK89" s="24">
        <f t="shared" si="61"/>
        <v>0</v>
      </c>
      <c r="BL89" s="24">
        <f t="shared" si="62"/>
        <v>0</v>
      </c>
      <c r="BM89" s="24">
        <f t="shared" si="63"/>
        <v>0</v>
      </c>
      <c r="BN89" s="24">
        <f t="shared" si="64"/>
        <v>0</v>
      </c>
      <c r="BO89" s="24">
        <f t="shared" si="65"/>
        <v>0</v>
      </c>
      <c r="BP89" s="24">
        <f t="shared" si="66"/>
        <v>0</v>
      </c>
      <c r="BQ89" s="24">
        <f t="shared" si="67"/>
        <v>0</v>
      </c>
      <c r="BR89" s="24" t="str">
        <f t="shared" si="75"/>
        <v/>
      </c>
      <c r="BS89" s="74" t="str">
        <f t="shared" si="68"/>
        <v xml:space="preserve"> </v>
      </c>
      <c r="BT89" s="74" t="str">
        <f t="shared" si="69"/>
        <v xml:space="preserve"> </v>
      </c>
      <c r="BU89" s="74" t="str">
        <f t="shared" si="70"/>
        <v xml:space="preserve"> </v>
      </c>
      <c r="BV89" s="76" t="str">
        <f t="shared" si="71"/>
        <v/>
      </c>
      <c r="BW89" s="75" t="str">
        <f t="shared" si="72"/>
        <v/>
      </c>
      <c r="BX89" s="68" t="str">
        <f t="shared" si="73"/>
        <v/>
      </c>
      <c r="BY89" s="69" t="str">
        <f t="shared" si="74"/>
        <v/>
      </c>
      <c r="BZ89" s="65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</row>
    <row r="90" spans="1:106">
      <c r="A90" s="33">
        <v>78</v>
      </c>
      <c r="B90" s="3"/>
      <c r="C90" s="3"/>
      <c r="D90" s="3"/>
      <c r="E90" s="143" t="str">
        <f t="shared" si="76"/>
        <v/>
      </c>
      <c r="F90" s="3"/>
      <c r="G90" s="4"/>
      <c r="H90" s="4"/>
      <c r="I90" s="4"/>
      <c r="J90" s="4"/>
      <c r="K90" s="4"/>
      <c r="L90" s="4"/>
      <c r="M90" s="91"/>
      <c r="N90" s="20"/>
      <c r="O90" s="21"/>
      <c r="P90" s="22"/>
      <c r="Q90" s="21"/>
      <c r="R90" s="22"/>
      <c r="S90" s="21"/>
      <c r="T90" s="22"/>
      <c r="U90" s="21"/>
      <c r="V90" s="22"/>
      <c r="W90" s="20"/>
      <c r="X90" s="21"/>
      <c r="Y90" s="22"/>
      <c r="Z90" s="20"/>
      <c r="AA90" s="21"/>
      <c r="AB90" s="22"/>
      <c r="AC90" s="20"/>
      <c r="AD90" s="21"/>
      <c r="AE90" s="22"/>
      <c r="AF90" s="20"/>
      <c r="AG90" s="21"/>
      <c r="AH90" s="22"/>
      <c r="AI90" s="20"/>
      <c r="AJ90" s="53"/>
      <c r="AK90" s="21"/>
      <c r="AL90" s="56"/>
      <c r="AM90" s="3"/>
      <c r="AN90" s="3"/>
      <c r="AO90" s="23">
        <f t="shared" si="39"/>
        <v>0</v>
      </c>
      <c r="AP90" s="23">
        <f t="shared" si="40"/>
        <v>0</v>
      </c>
      <c r="AQ90" s="23">
        <f t="shared" si="41"/>
        <v>0</v>
      </c>
      <c r="AR90" s="23">
        <f t="shared" si="42"/>
        <v>0</v>
      </c>
      <c r="AS90" s="23">
        <f t="shared" si="43"/>
        <v>0</v>
      </c>
      <c r="AT90" s="23">
        <f t="shared" si="44"/>
        <v>0</v>
      </c>
      <c r="AU90" s="24">
        <f t="shared" si="45"/>
        <v>0</v>
      </c>
      <c r="AV90" s="23">
        <f t="shared" si="46"/>
        <v>0</v>
      </c>
      <c r="AW90" s="23">
        <f t="shared" si="47"/>
        <v>0</v>
      </c>
      <c r="AX90" s="23">
        <f t="shared" si="48"/>
        <v>0</v>
      </c>
      <c r="AY90" s="23">
        <f t="shared" si="49"/>
        <v>0</v>
      </c>
      <c r="AZ90" s="23">
        <f t="shared" si="50"/>
        <v>0</v>
      </c>
      <c r="BA90" s="24">
        <f t="shared" si="51"/>
        <v>0</v>
      </c>
      <c r="BB90" s="24">
        <f t="shared" si="52"/>
        <v>0</v>
      </c>
      <c r="BC90" s="24">
        <f t="shared" si="53"/>
        <v>0</v>
      </c>
      <c r="BD90" s="24">
        <f t="shared" si="54"/>
        <v>0</v>
      </c>
      <c r="BE90" s="24">
        <f t="shared" si="55"/>
        <v>0</v>
      </c>
      <c r="BF90" s="24">
        <f t="shared" si="56"/>
        <v>0</v>
      </c>
      <c r="BG90" s="24">
        <f t="shared" si="57"/>
        <v>0</v>
      </c>
      <c r="BH90" s="24">
        <f t="shared" si="58"/>
        <v>0</v>
      </c>
      <c r="BI90" s="24">
        <f t="shared" si="59"/>
        <v>0</v>
      </c>
      <c r="BJ90" s="24">
        <f t="shared" si="60"/>
        <v>0</v>
      </c>
      <c r="BK90" s="24">
        <f t="shared" si="61"/>
        <v>0</v>
      </c>
      <c r="BL90" s="24">
        <f t="shared" si="62"/>
        <v>0</v>
      </c>
      <c r="BM90" s="24">
        <f t="shared" si="63"/>
        <v>0</v>
      </c>
      <c r="BN90" s="24">
        <f t="shared" si="64"/>
        <v>0</v>
      </c>
      <c r="BO90" s="24">
        <f t="shared" si="65"/>
        <v>0</v>
      </c>
      <c r="BP90" s="24">
        <f t="shared" si="66"/>
        <v>0</v>
      </c>
      <c r="BQ90" s="24">
        <f t="shared" si="67"/>
        <v>0</v>
      </c>
      <c r="BR90" s="24" t="str">
        <f t="shared" si="75"/>
        <v/>
      </c>
      <c r="BS90" s="74" t="str">
        <f t="shared" si="68"/>
        <v xml:space="preserve"> </v>
      </c>
      <c r="BT90" s="74" t="str">
        <f t="shared" si="69"/>
        <v xml:space="preserve"> </v>
      </c>
      <c r="BU90" s="74" t="str">
        <f t="shared" si="70"/>
        <v xml:space="preserve"> </v>
      </c>
      <c r="BV90" s="76" t="str">
        <f t="shared" si="71"/>
        <v/>
      </c>
      <c r="BW90" s="75" t="str">
        <f t="shared" si="72"/>
        <v/>
      </c>
      <c r="BX90" s="68" t="str">
        <f t="shared" si="73"/>
        <v/>
      </c>
      <c r="BY90" s="69" t="str">
        <f t="shared" si="74"/>
        <v/>
      </c>
      <c r="BZ90" s="6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1:106">
      <c r="A91" s="33">
        <v>79</v>
      </c>
      <c r="B91" s="3"/>
      <c r="C91" s="3"/>
      <c r="D91" s="3"/>
      <c r="E91" s="143" t="str">
        <f t="shared" si="76"/>
        <v/>
      </c>
      <c r="F91" s="3"/>
      <c r="G91" s="4"/>
      <c r="H91" s="4"/>
      <c r="I91" s="4"/>
      <c r="J91" s="4"/>
      <c r="K91" s="4"/>
      <c r="L91" s="4"/>
      <c r="M91" s="91"/>
      <c r="N91" s="20"/>
      <c r="O91" s="21"/>
      <c r="P91" s="22"/>
      <c r="Q91" s="21"/>
      <c r="R91" s="22"/>
      <c r="S91" s="21"/>
      <c r="T91" s="22"/>
      <c r="U91" s="21"/>
      <c r="V91" s="22"/>
      <c r="W91" s="20"/>
      <c r="X91" s="21"/>
      <c r="Y91" s="22"/>
      <c r="Z91" s="20"/>
      <c r="AA91" s="21"/>
      <c r="AB91" s="22"/>
      <c r="AC91" s="20"/>
      <c r="AD91" s="21"/>
      <c r="AE91" s="22"/>
      <c r="AF91" s="20"/>
      <c r="AG91" s="21"/>
      <c r="AH91" s="22"/>
      <c r="AI91" s="20"/>
      <c r="AJ91" s="53"/>
      <c r="AK91" s="21"/>
      <c r="AL91" s="56"/>
      <c r="AM91" s="3"/>
      <c r="AN91" s="3"/>
      <c r="AO91" s="23">
        <f t="shared" si="39"/>
        <v>0</v>
      </c>
      <c r="AP91" s="23">
        <f t="shared" si="40"/>
        <v>0</v>
      </c>
      <c r="AQ91" s="23">
        <f t="shared" si="41"/>
        <v>0</v>
      </c>
      <c r="AR91" s="23">
        <f t="shared" si="42"/>
        <v>0</v>
      </c>
      <c r="AS91" s="23">
        <f t="shared" si="43"/>
        <v>0</v>
      </c>
      <c r="AT91" s="23">
        <f t="shared" si="44"/>
        <v>0</v>
      </c>
      <c r="AU91" s="24">
        <f t="shared" si="45"/>
        <v>0</v>
      </c>
      <c r="AV91" s="23">
        <f t="shared" si="46"/>
        <v>0</v>
      </c>
      <c r="AW91" s="23">
        <f t="shared" si="47"/>
        <v>0</v>
      </c>
      <c r="AX91" s="23">
        <f t="shared" si="48"/>
        <v>0</v>
      </c>
      <c r="AY91" s="23">
        <f t="shared" si="49"/>
        <v>0</v>
      </c>
      <c r="AZ91" s="23">
        <f t="shared" si="50"/>
        <v>0</v>
      </c>
      <c r="BA91" s="24">
        <f t="shared" si="51"/>
        <v>0</v>
      </c>
      <c r="BB91" s="24">
        <f t="shared" si="52"/>
        <v>0</v>
      </c>
      <c r="BC91" s="24">
        <f t="shared" si="53"/>
        <v>0</v>
      </c>
      <c r="BD91" s="24">
        <f t="shared" si="54"/>
        <v>0</v>
      </c>
      <c r="BE91" s="24">
        <f t="shared" si="55"/>
        <v>0</v>
      </c>
      <c r="BF91" s="24">
        <f t="shared" si="56"/>
        <v>0</v>
      </c>
      <c r="BG91" s="24">
        <f t="shared" si="57"/>
        <v>0</v>
      </c>
      <c r="BH91" s="24">
        <f t="shared" si="58"/>
        <v>0</v>
      </c>
      <c r="BI91" s="24">
        <f t="shared" si="59"/>
        <v>0</v>
      </c>
      <c r="BJ91" s="24">
        <f t="shared" si="60"/>
        <v>0</v>
      </c>
      <c r="BK91" s="24">
        <f t="shared" si="61"/>
        <v>0</v>
      </c>
      <c r="BL91" s="24">
        <f t="shared" si="62"/>
        <v>0</v>
      </c>
      <c r="BM91" s="24">
        <f t="shared" si="63"/>
        <v>0</v>
      </c>
      <c r="BN91" s="24">
        <f t="shared" si="64"/>
        <v>0</v>
      </c>
      <c r="BO91" s="24">
        <f t="shared" si="65"/>
        <v>0</v>
      </c>
      <c r="BP91" s="24">
        <f t="shared" si="66"/>
        <v>0</v>
      </c>
      <c r="BQ91" s="24">
        <f t="shared" si="67"/>
        <v>0</v>
      </c>
      <c r="BR91" s="24" t="str">
        <f t="shared" si="75"/>
        <v/>
      </c>
      <c r="BS91" s="74" t="str">
        <f t="shared" si="68"/>
        <v xml:space="preserve"> </v>
      </c>
      <c r="BT91" s="74" t="str">
        <f t="shared" si="69"/>
        <v xml:space="preserve"> </v>
      </c>
      <c r="BU91" s="74" t="str">
        <f t="shared" si="70"/>
        <v xml:space="preserve"> </v>
      </c>
      <c r="BV91" s="76" t="str">
        <f t="shared" si="71"/>
        <v/>
      </c>
      <c r="BW91" s="75" t="str">
        <f t="shared" si="72"/>
        <v/>
      </c>
      <c r="BX91" s="68" t="str">
        <f t="shared" si="73"/>
        <v/>
      </c>
      <c r="BY91" s="69" t="str">
        <f t="shared" si="74"/>
        <v/>
      </c>
      <c r="BZ91" s="6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1:106">
      <c r="A92" s="33">
        <v>80</v>
      </c>
      <c r="B92" s="3"/>
      <c r="C92" s="3"/>
      <c r="D92" s="3"/>
      <c r="E92" s="143" t="str">
        <f t="shared" si="76"/>
        <v/>
      </c>
      <c r="F92" s="3"/>
      <c r="G92" s="4"/>
      <c r="H92" s="4"/>
      <c r="I92" s="4"/>
      <c r="J92" s="4"/>
      <c r="K92" s="4"/>
      <c r="L92" s="4"/>
      <c r="M92" s="91"/>
      <c r="N92" s="20"/>
      <c r="O92" s="21"/>
      <c r="P92" s="22"/>
      <c r="Q92" s="21"/>
      <c r="R92" s="22"/>
      <c r="S92" s="21"/>
      <c r="T92" s="22"/>
      <c r="U92" s="21"/>
      <c r="V92" s="22"/>
      <c r="W92" s="20"/>
      <c r="X92" s="21"/>
      <c r="Y92" s="22"/>
      <c r="Z92" s="20"/>
      <c r="AA92" s="21"/>
      <c r="AB92" s="22"/>
      <c r="AC92" s="20"/>
      <c r="AD92" s="21"/>
      <c r="AE92" s="22"/>
      <c r="AF92" s="20"/>
      <c r="AG92" s="21"/>
      <c r="AH92" s="22"/>
      <c r="AI92" s="20"/>
      <c r="AJ92" s="53"/>
      <c r="AK92" s="21"/>
      <c r="AL92" s="56"/>
      <c r="AM92" s="3"/>
      <c r="AN92" s="3"/>
      <c r="AO92" s="23">
        <f t="shared" si="39"/>
        <v>0</v>
      </c>
      <c r="AP92" s="23">
        <f t="shared" si="40"/>
        <v>0</v>
      </c>
      <c r="AQ92" s="23">
        <f t="shared" si="41"/>
        <v>0</v>
      </c>
      <c r="AR92" s="23">
        <f t="shared" si="42"/>
        <v>0</v>
      </c>
      <c r="AS92" s="23">
        <f t="shared" si="43"/>
        <v>0</v>
      </c>
      <c r="AT92" s="23">
        <f t="shared" si="44"/>
        <v>0</v>
      </c>
      <c r="AU92" s="24">
        <f t="shared" si="45"/>
        <v>0</v>
      </c>
      <c r="AV92" s="23">
        <f t="shared" si="46"/>
        <v>0</v>
      </c>
      <c r="AW92" s="23">
        <f t="shared" si="47"/>
        <v>0</v>
      </c>
      <c r="AX92" s="23">
        <f t="shared" si="48"/>
        <v>0</v>
      </c>
      <c r="AY92" s="23">
        <f t="shared" si="49"/>
        <v>0</v>
      </c>
      <c r="AZ92" s="23">
        <f t="shared" si="50"/>
        <v>0</v>
      </c>
      <c r="BA92" s="24">
        <f t="shared" si="51"/>
        <v>0</v>
      </c>
      <c r="BB92" s="24">
        <f t="shared" si="52"/>
        <v>0</v>
      </c>
      <c r="BC92" s="24">
        <f t="shared" si="53"/>
        <v>0</v>
      </c>
      <c r="BD92" s="24">
        <f t="shared" si="54"/>
        <v>0</v>
      </c>
      <c r="BE92" s="24">
        <f t="shared" si="55"/>
        <v>0</v>
      </c>
      <c r="BF92" s="24">
        <f t="shared" si="56"/>
        <v>0</v>
      </c>
      <c r="BG92" s="24">
        <f t="shared" si="57"/>
        <v>0</v>
      </c>
      <c r="BH92" s="24">
        <f t="shared" si="58"/>
        <v>0</v>
      </c>
      <c r="BI92" s="24">
        <f t="shared" si="59"/>
        <v>0</v>
      </c>
      <c r="BJ92" s="24">
        <f t="shared" si="60"/>
        <v>0</v>
      </c>
      <c r="BK92" s="24">
        <f t="shared" si="61"/>
        <v>0</v>
      </c>
      <c r="BL92" s="24">
        <f t="shared" si="62"/>
        <v>0</v>
      </c>
      <c r="BM92" s="24">
        <f t="shared" si="63"/>
        <v>0</v>
      </c>
      <c r="BN92" s="24">
        <f t="shared" si="64"/>
        <v>0</v>
      </c>
      <c r="BO92" s="24">
        <f t="shared" si="65"/>
        <v>0</v>
      </c>
      <c r="BP92" s="24">
        <f t="shared" si="66"/>
        <v>0</v>
      </c>
      <c r="BQ92" s="24">
        <f t="shared" si="67"/>
        <v>0</v>
      </c>
      <c r="BR92" s="24" t="str">
        <f t="shared" si="75"/>
        <v/>
      </c>
      <c r="BS92" s="74" t="str">
        <f t="shared" si="68"/>
        <v xml:space="preserve"> </v>
      </c>
      <c r="BT92" s="74" t="str">
        <f t="shared" si="69"/>
        <v xml:space="preserve"> </v>
      </c>
      <c r="BU92" s="74" t="str">
        <f t="shared" si="70"/>
        <v xml:space="preserve"> </v>
      </c>
      <c r="BV92" s="76" t="str">
        <f t="shared" si="71"/>
        <v/>
      </c>
      <c r="BW92" s="75" t="str">
        <f t="shared" si="72"/>
        <v/>
      </c>
      <c r="BX92" s="68" t="str">
        <f t="shared" si="73"/>
        <v/>
      </c>
      <c r="BY92" s="69" t="str">
        <f t="shared" si="74"/>
        <v/>
      </c>
      <c r="BZ92" s="6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1:106">
      <c r="A93" s="33">
        <v>81</v>
      </c>
      <c r="B93" s="3"/>
      <c r="C93" s="3"/>
      <c r="D93" s="3"/>
      <c r="E93" s="143" t="str">
        <f t="shared" si="76"/>
        <v/>
      </c>
      <c r="F93" s="3"/>
      <c r="G93" s="4"/>
      <c r="H93" s="4"/>
      <c r="I93" s="4"/>
      <c r="J93" s="4"/>
      <c r="K93" s="4"/>
      <c r="L93" s="4"/>
      <c r="M93" s="91"/>
      <c r="N93" s="20"/>
      <c r="O93" s="21"/>
      <c r="P93" s="22"/>
      <c r="Q93" s="21"/>
      <c r="R93" s="22"/>
      <c r="S93" s="21"/>
      <c r="T93" s="22"/>
      <c r="U93" s="21"/>
      <c r="V93" s="22"/>
      <c r="W93" s="20"/>
      <c r="X93" s="21"/>
      <c r="Y93" s="22"/>
      <c r="Z93" s="20"/>
      <c r="AA93" s="21"/>
      <c r="AB93" s="22"/>
      <c r="AC93" s="20"/>
      <c r="AD93" s="21"/>
      <c r="AE93" s="22"/>
      <c r="AF93" s="20"/>
      <c r="AG93" s="21"/>
      <c r="AH93" s="22"/>
      <c r="AI93" s="20"/>
      <c r="AJ93" s="53"/>
      <c r="AK93" s="21"/>
      <c r="AL93" s="56"/>
      <c r="AM93" s="3"/>
      <c r="AN93" s="3"/>
      <c r="AO93" s="23">
        <f t="shared" si="39"/>
        <v>0</v>
      </c>
      <c r="AP93" s="23">
        <f t="shared" si="40"/>
        <v>0</v>
      </c>
      <c r="AQ93" s="23">
        <f t="shared" si="41"/>
        <v>0</v>
      </c>
      <c r="AR93" s="23">
        <f t="shared" si="42"/>
        <v>0</v>
      </c>
      <c r="AS93" s="23">
        <f t="shared" si="43"/>
        <v>0</v>
      </c>
      <c r="AT93" s="23">
        <f t="shared" si="44"/>
        <v>0</v>
      </c>
      <c r="AU93" s="24">
        <f t="shared" si="45"/>
        <v>0</v>
      </c>
      <c r="AV93" s="23">
        <f t="shared" si="46"/>
        <v>0</v>
      </c>
      <c r="AW93" s="23">
        <f t="shared" si="47"/>
        <v>0</v>
      </c>
      <c r="AX93" s="23">
        <f t="shared" si="48"/>
        <v>0</v>
      </c>
      <c r="AY93" s="23">
        <f t="shared" si="49"/>
        <v>0</v>
      </c>
      <c r="AZ93" s="23">
        <f t="shared" si="50"/>
        <v>0</v>
      </c>
      <c r="BA93" s="24">
        <f t="shared" si="51"/>
        <v>0</v>
      </c>
      <c r="BB93" s="24">
        <f t="shared" si="52"/>
        <v>0</v>
      </c>
      <c r="BC93" s="24">
        <f t="shared" si="53"/>
        <v>0</v>
      </c>
      <c r="BD93" s="24">
        <f t="shared" si="54"/>
        <v>0</v>
      </c>
      <c r="BE93" s="24">
        <f t="shared" si="55"/>
        <v>0</v>
      </c>
      <c r="BF93" s="24">
        <f t="shared" si="56"/>
        <v>0</v>
      </c>
      <c r="BG93" s="24">
        <f t="shared" si="57"/>
        <v>0</v>
      </c>
      <c r="BH93" s="24">
        <f t="shared" si="58"/>
        <v>0</v>
      </c>
      <c r="BI93" s="24">
        <f t="shared" si="59"/>
        <v>0</v>
      </c>
      <c r="BJ93" s="24">
        <f t="shared" si="60"/>
        <v>0</v>
      </c>
      <c r="BK93" s="24">
        <f t="shared" si="61"/>
        <v>0</v>
      </c>
      <c r="BL93" s="24">
        <f t="shared" si="62"/>
        <v>0</v>
      </c>
      <c r="BM93" s="24">
        <f t="shared" si="63"/>
        <v>0</v>
      </c>
      <c r="BN93" s="24">
        <f t="shared" si="64"/>
        <v>0</v>
      </c>
      <c r="BO93" s="24">
        <f t="shared" si="65"/>
        <v>0</v>
      </c>
      <c r="BP93" s="24">
        <f t="shared" si="66"/>
        <v>0</v>
      </c>
      <c r="BQ93" s="24">
        <f t="shared" si="67"/>
        <v>0</v>
      </c>
      <c r="BR93" s="24" t="str">
        <f t="shared" si="75"/>
        <v/>
      </c>
      <c r="BS93" s="74" t="str">
        <f t="shared" si="68"/>
        <v xml:space="preserve"> </v>
      </c>
      <c r="BT93" s="74" t="str">
        <f t="shared" si="69"/>
        <v xml:space="preserve"> </v>
      </c>
      <c r="BU93" s="74" t="str">
        <f t="shared" si="70"/>
        <v xml:space="preserve"> </v>
      </c>
      <c r="BV93" s="76" t="str">
        <f t="shared" si="71"/>
        <v/>
      </c>
      <c r="BW93" s="75" t="str">
        <f t="shared" si="72"/>
        <v/>
      </c>
      <c r="BX93" s="68" t="str">
        <f t="shared" si="73"/>
        <v/>
      </c>
      <c r="BY93" s="69" t="str">
        <f t="shared" si="74"/>
        <v/>
      </c>
      <c r="BZ93" s="6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1:106">
      <c r="A94" s="33">
        <v>82</v>
      </c>
      <c r="B94" s="3"/>
      <c r="C94" s="3"/>
      <c r="D94" s="3"/>
      <c r="E94" s="143" t="str">
        <f t="shared" si="76"/>
        <v/>
      </c>
      <c r="F94" s="3"/>
      <c r="G94" s="4"/>
      <c r="H94" s="4"/>
      <c r="I94" s="4"/>
      <c r="J94" s="4"/>
      <c r="K94" s="4"/>
      <c r="L94" s="4"/>
      <c r="M94" s="91"/>
      <c r="N94" s="20"/>
      <c r="O94" s="21"/>
      <c r="P94" s="22"/>
      <c r="Q94" s="21"/>
      <c r="R94" s="22"/>
      <c r="S94" s="21"/>
      <c r="T94" s="22"/>
      <c r="U94" s="21"/>
      <c r="V94" s="22"/>
      <c r="W94" s="20"/>
      <c r="X94" s="21"/>
      <c r="Y94" s="22"/>
      <c r="Z94" s="20"/>
      <c r="AA94" s="21"/>
      <c r="AB94" s="22"/>
      <c r="AC94" s="20"/>
      <c r="AD94" s="21"/>
      <c r="AE94" s="22"/>
      <c r="AF94" s="20"/>
      <c r="AG94" s="21"/>
      <c r="AH94" s="22"/>
      <c r="AI94" s="20"/>
      <c r="AJ94" s="53"/>
      <c r="AK94" s="21"/>
      <c r="AL94" s="56"/>
      <c r="AM94" s="3"/>
      <c r="AN94" s="3"/>
      <c r="AO94" s="23">
        <f t="shared" si="39"/>
        <v>0</v>
      </c>
      <c r="AP94" s="23">
        <f t="shared" si="40"/>
        <v>0</v>
      </c>
      <c r="AQ94" s="23">
        <f t="shared" si="41"/>
        <v>0</v>
      </c>
      <c r="AR94" s="23">
        <f t="shared" si="42"/>
        <v>0</v>
      </c>
      <c r="AS94" s="23">
        <f t="shared" si="43"/>
        <v>0</v>
      </c>
      <c r="AT94" s="23">
        <f t="shared" si="44"/>
        <v>0</v>
      </c>
      <c r="AU94" s="24">
        <f t="shared" si="45"/>
        <v>0</v>
      </c>
      <c r="AV94" s="23">
        <f t="shared" si="46"/>
        <v>0</v>
      </c>
      <c r="AW94" s="23">
        <f t="shared" si="47"/>
        <v>0</v>
      </c>
      <c r="AX94" s="23">
        <f t="shared" si="48"/>
        <v>0</v>
      </c>
      <c r="AY94" s="23">
        <f t="shared" si="49"/>
        <v>0</v>
      </c>
      <c r="AZ94" s="23">
        <f t="shared" si="50"/>
        <v>0</v>
      </c>
      <c r="BA94" s="24">
        <f t="shared" si="51"/>
        <v>0</v>
      </c>
      <c r="BB94" s="24">
        <f t="shared" si="52"/>
        <v>0</v>
      </c>
      <c r="BC94" s="24">
        <f t="shared" si="53"/>
        <v>0</v>
      </c>
      <c r="BD94" s="24">
        <f t="shared" si="54"/>
        <v>0</v>
      </c>
      <c r="BE94" s="24">
        <f t="shared" si="55"/>
        <v>0</v>
      </c>
      <c r="BF94" s="24">
        <f t="shared" si="56"/>
        <v>0</v>
      </c>
      <c r="BG94" s="24">
        <f t="shared" si="57"/>
        <v>0</v>
      </c>
      <c r="BH94" s="24">
        <f t="shared" si="58"/>
        <v>0</v>
      </c>
      <c r="BI94" s="24">
        <f t="shared" si="59"/>
        <v>0</v>
      </c>
      <c r="BJ94" s="24">
        <f t="shared" si="60"/>
        <v>0</v>
      </c>
      <c r="BK94" s="24">
        <f t="shared" si="61"/>
        <v>0</v>
      </c>
      <c r="BL94" s="24">
        <f t="shared" si="62"/>
        <v>0</v>
      </c>
      <c r="BM94" s="24">
        <f t="shared" si="63"/>
        <v>0</v>
      </c>
      <c r="BN94" s="24">
        <f t="shared" si="64"/>
        <v>0</v>
      </c>
      <c r="BO94" s="24">
        <f t="shared" si="65"/>
        <v>0</v>
      </c>
      <c r="BP94" s="24">
        <f t="shared" si="66"/>
        <v>0</v>
      </c>
      <c r="BQ94" s="24">
        <f t="shared" si="67"/>
        <v>0</v>
      </c>
      <c r="BR94" s="24" t="str">
        <f t="shared" si="75"/>
        <v/>
      </c>
      <c r="BS94" s="74" t="str">
        <f t="shared" si="68"/>
        <v xml:space="preserve"> </v>
      </c>
      <c r="BT94" s="74" t="str">
        <f t="shared" si="69"/>
        <v xml:space="preserve"> </v>
      </c>
      <c r="BU94" s="74" t="str">
        <f t="shared" si="70"/>
        <v xml:space="preserve"> </v>
      </c>
      <c r="BV94" s="76" t="str">
        <f t="shared" si="71"/>
        <v/>
      </c>
      <c r="BW94" s="75" t="str">
        <f t="shared" si="72"/>
        <v/>
      </c>
      <c r="BX94" s="68" t="str">
        <f t="shared" si="73"/>
        <v/>
      </c>
      <c r="BY94" s="69" t="str">
        <f t="shared" si="74"/>
        <v/>
      </c>
      <c r="BZ94" s="65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1:106">
      <c r="A95" s="33">
        <v>83</v>
      </c>
      <c r="B95" s="3"/>
      <c r="C95" s="3"/>
      <c r="D95" s="3"/>
      <c r="E95" s="143" t="str">
        <f t="shared" si="76"/>
        <v/>
      </c>
      <c r="F95" s="3"/>
      <c r="G95" s="4"/>
      <c r="H95" s="4"/>
      <c r="I95" s="4"/>
      <c r="J95" s="4"/>
      <c r="K95" s="4"/>
      <c r="L95" s="4"/>
      <c r="M95" s="91"/>
      <c r="N95" s="20"/>
      <c r="O95" s="21"/>
      <c r="P95" s="22"/>
      <c r="Q95" s="21"/>
      <c r="R95" s="22"/>
      <c r="S95" s="21"/>
      <c r="T95" s="22"/>
      <c r="U95" s="21"/>
      <c r="V95" s="22"/>
      <c r="W95" s="20"/>
      <c r="X95" s="21"/>
      <c r="Y95" s="22"/>
      <c r="Z95" s="20"/>
      <c r="AA95" s="21"/>
      <c r="AB95" s="22"/>
      <c r="AC95" s="20"/>
      <c r="AD95" s="21"/>
      <c r="AE95" s="22"/>
      <c r="AF95" s="20"/>
      <c r="AG95" s="21"/>
      <c r="AH95" s="22"/>
      <c r="AI95" s="20"/>
      <c r="AJ95" s="53"/>
      <c r="AK95" s="21"/>
      <c r="AL95" s="56"/>
      <c r="AM95" s="3"/>
      <c r="AN95" s="3"/>
      <c r="AO95" s="23">
        <f t="shared" si="39"/>
        <v>0</v>
      </c>
      <c r="AP95" s="23">
        <f t="shared" si="40"/>
        <v>0</v>
      </c>
      <c r="AQ95" s="23">
        <f t="shared" si="41"/>
        <v>0</v>
      </c>
      <c r="AR95" s="23">
        <f t="shared" si="42"/>
        <v>0</v>
      </c>
      <c r="AS95" s="23">
        <f t="shared" si="43"/>
        <v>0</v>
      </c>
      <c r="AT95" s="23">
        <f t="shared" si="44"/>
        <v>0</v>
      </c>
      <c r="AU95" s="24">
        <f t="shared" si="45"/>
        <v>0</v>
      </c>
      <c r="AV95" s="23">
        <f t="shared" si="46"/>
        <v>0</v>
      </c>
      <c r="AW95" s="23">
        <f t="shared" si="47"/>
        <v>0</v>
      </c>
      <c r="AX95" s="23">
        <f t="shared" si="48"/>
        <v>0</v>
      </c>
      <c r="AY95" s="23">
        <f t="shared" si="49"/>
        <v>0</v>
      </c>
      <c r="AZ95" s="23">
        <f t="shared" si="50"/>
        <v>0</v>
      </c>
      <c r="BA95" s="24">
        <f t="shared" si="51"/>
        <v>0</v>
      </c>
      <c r="BB95" s="24">
        <f t="shared" si="52"/>
        <v>0</v>
      </c>
      <c r="BC95" s="24">
        <f t="shared" si="53"/>
        <v>0</v>
      </c>
      <c r="BD95" s="24">
        <f t="shared" si="54"/>
        <v>0</v>
      </c>
      <c r="BE95" s="24">
        <f t="shared" si="55"/>
        <v>0</v>
      </c>
      <c r="BF95" s="24">
        <f t="shared" si="56"/>
        <v>0</v>
      </c>
      <c r="BG95" s="24">
        <f t="shared" si="57"/>
        <v>0</v>
      </c>
      <c r="BH95" s="24">
        <f t="shared" si="58"/>
        <v>0</v>
      </c>
      <c r="BI95" s="24">
        <f t="shared" si="59"/>
        <v>0</v>
      </c>
      <c r="BJ95" s="24">
        <f t="shared" si="60"/>
        <v>0</v>
      </c>
      <c r="BK95" s="24">
        <f t="shared" si="61"/>
        <v>0</v>
      </c>
      <c r="BL95" s="24">
        <f t="shared" si="62"/>
        <v>0</v>
      </c>
      <c r="BM95" s="24">
        <f t="shared" si="63"/>
        <v>0</v>
      </c>
      <c r="BN95" s="24">
        <f t="shared" si="64"/>
        <v>0</v>
      </c>
      <c r="BO95" s="24">
        <f t="shared" si="65"/>
        <v>0</v>
      </c>
      <c r="BP95" s="24">
        <f t="shared" si="66"/>
        <v>0</v>
      </c>
      <c r="BQ95" s="24">
        <f t="shared" si="67"/>
        <v>0</v>
      </c>
      <c r="BR95" s="24" t="str">
        <f t="shared" si="75"/>
        <v/>
      </c>
      <c r="BS95" s="74" t="str">
        <f t="shared" si="68"/>
        <v xml:space="preserve"> </v>
      </c>
      <c r="BT95" s="74" t="str">
        <f t="shared" si="69"/>
        <v xml:space="preserve"> </v>
      </c>
      <c r="BU95" s="74" t="str">
        <f t="shared" si="70"/>
        <v xml:space="preserve"> </v>
      </c>
      <c r="BV95" s="76" t="str">
        <f t="shared" si="71"/>
        <v/>
      </c>
      <c r="BW95" s="75" t="str">
        <f t="shared" si="72"/>
        <v/>
      </c>
      <c r="BX95" s="68" t="str">
        <f t="shared" si="73"/>
        <v/>
      </c>
      <c r="BY95" s="69" t="str">
        <f t="shared" si="74"/>
        <v/>
      </c>
      <c r="BZ95" s="65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1:106">
      <c r="A96" s="33">
        <v>84</v>
      </c>
      <c r="B96" s="3"/>
      <c r="C96" s="3"/>
      <c r="D96" s="3"/>
      <c r="E96" s="143" t="str">
        <f t="shared" si="76"/>
        <v/>
      </c>
      <c r="F96" s="3"/>
      <c r="G96" s="4"/>
      <c r="H96" s="4"/>
      <c r="I96" s="4"/>
      <c r="J96" s="4"/>
      <c r="K96" s="4"/>
      <c r="L96" s="4"/>
      <c r="M96" s="91"/>
      <c r="N96" s="20"/>
      <c r="O96" s="21"/>
      <c r="P96" s="22"/>
      <c r="Q96" s="21"/>
      <c r="R96" s="22"/>
      <c r="S96" s="21"/>
      <c r="T96" s="22"/>
      <c r="U96" s="21"/>
      <c r="V96" s="22"/>
      <c r="W96" s="20"/>
      <c r="X96" s="21"/>
      <c r="Y96" s="22"/>
      <c r="Z96" s="20"/>
      <c r="AA96" s="21"/>
      <c r="AB96" s="22"/>
      <c r="AC96" s="20"/>
      <c r="AD96" s="21"/>
      <c r="AE96" s="22"/>
      <c r="AF96" s="20"/>
      <c r="AG96" s="21"/>
      <c r="AH96" s="22"/>
      <c r="AI96" s="20"/>
      <c r="AJ96" s="53"/>
      <c r="AK96" s="21"/>
      <c r="AL96" s="56"/>
      <c r="AM96" s="3"/>
      <c r="AN96" s="3"/>
      <c r="AO96" s="23">
        <f t="shared" si="39"/>
        <v>0</v>
      </c>
      <c r="AP96" s="23">
        <f t="shared" si="40"/>
        <v>0</v>
      </c>
      <c r="AQ96" s="23">
        <f t="shared" si="41"/>
        <v>0</v>
      </c>
      <c r="AR96" s="23">
        <f t="shared" si="42"/>
        <v>0</v>
      </c>
      <c r="AS96" s="23">
        <f t="shared" si="43"/>
        <v>0</v>
      </c>
      <c r="AT96" s="23">
        <f t="shared" si="44"/>
        <v>0</v>
      </c>
      <c r="AU96" s="24">
        <f t="shared" si="45"/>
        <v>0</v>
      </c>
      <c r="AV96" s="23">
        <f t="shared" si="46"/>
        <v>0</v>
      </c>
      <c r="AW96" s="23">
        <f t="shared" si="47"/>
        <v>0</v>
      </c>
      <c r="AX96" s="23">
        <f t="shared" si="48"/>
        <v>0</v>
      </c>
      <c r="AY96" s="23">
        <f t="shared" si="49"/>
        <v>0</v>
      </c>
      <c r="AZ96" s="23">
        <f t="shared" si="50"/>
        <v>0</v>
      </c>
      <c r="BA96" s="24">
        <f t="shared" si="51"/>
        <v>0</v>
      </c>
      <c r="BB96" s="24">
        <f t="shared" si="52"/>
        <v>0</v>
      </c>
      <c r="BC96" s="24">
        <f t="shared" si="53"/>
        <v>0</v>
      </c>
      <c r="BD96" s="24">
        <f t="shared" si="54"/>
        <v>0</v>
      </c>
      <c r="BE96" s="24">
        <f t="shared" si="55"/>
        <v>0</v>
      </c>
      <c r="BF96" s="24">
        <f t="shared" si="56"/>
        <v>0</v>
      </c>
      <c r="BG96" s="24">
        <f t="shared" si="57"/>
        <v>0</v>
      </c>
      <c r="BH96" s="24">
        <f t="shared" si="58"/>
        <v>0</v>
      </c>
      <c r="BI96" s="24">
        <f t="shared" si="59"/>
        <v>0</v>
      </c>
      <c r="BJ96" s="24">
        <f t="shared" si="60"/>
        <v>0</v>
      </c>
      <c r="BK96" s="24">
        <f t="shared" si="61"/>
        <v>0</v>
      </c>
      <c r="BL96" s="24">
        <f t="shared" si="62"/>
        <v>0</v>
      </c>
      <c r="BM96" s="24">
        <f t="shared" si="63"/>
        <v>0</v>
      </c>
      <c r="BN96" s="24">
        <f t="shared" si="64"/>
        <v>0</v>
      </c>
      <c r="BO96" s="24">
        <f t="shared" si="65"/>
        <v>0</v>
      </c>
      <c r="BP96" s="24">
        <f t="shared" si="66"/>
        <v>0</v>
      </c>
      <c r="BQ96" s="24">
        <f t="shared" si="67"/>
        <v>0</v>
      </c>
      <c r="BR96" s="24" t="str">
        <f t="shared" si="75"/>
        <v/>
      </c>
      <c r="BS96" s="74" t="str">
        <f t="shared" si="68"/>
        <v xml:space="preserve"> </v>
      </c>
      <c r="BT96" s="74" t="str">
        <f t="shared" si="69"/>
        <v xml:space="preserve"> </v>
      </c>
      <c r="BU96" s="74" t="str">
        <f t="shared" si="70"/>
        <v xml:space="preserve"> </v>
      </c>
      <c r="BV96" s="76" t="str">
        <f t="shared" si="71"/>
        <v/>
      </c>
      <c r="BW96" s="75" t="str">
        <f t="shared" si="72"/>
        <v/>
      </c>
      <c r="BX96" s="68" t="str">
        <f t="shared" si="73"/>
        <v/>
      </c>
      <c r="BY96" s="69" t="str">
        <f t="shared" si="74"/>
        <v/>
      </c>
      <c r="BZ96" s="6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1:106">
      <c r="A97" s="33">
        <v>85</v>
      </c>
      <c r="B97" s="3"/>
      <c r="C97" s="3"/>
      <c r="D97" s="3"/>
      <c r="E97" s="143" t="str">
        <f t="shared" si="76"/>
        <v/>
      </c>
      <c r="F97" s="3"/>
      <c r="G97" s="4"/>
      <c r="H97" s="4"/>
      <c r="I97" s="4"/>
      <c r="J97" s="4"/>
      <c r="K97" s="4"/>
      <c r="L97" s="4"/>
      <c r="M97" s="91"/>
      <c r="N97" s="20"/>
      <c r="O97" s="21"/>
      <c r="P97" s="22"/>
      <c r="Q97" s="21"/>
      <c r="R97" s="22"/>
      <c r="S97" s="21"/>
      <c r="T97" s="22"/>
      <c r="U97" s="21"/>
      <c r="V97" s="22"/>
      <c r="W97" s="20"/>
      <c r="X97" s="21"/>
      <c r="Y97" s="22"/>
      <c r="Z97" s="20"/>
      <c r="AA97" s="21"/>
      <c r="AB97" s="22"/>
      <c r="AC97" s="20"/>
      <c r="AD97" s="21"/>
      <c r="AE97" s="22"/>
      <c r="AF97" s="20"/>
      <c r="AG97" s="21"/>
      <c r="AH97" s="22"/>
      <c r="AI97" s="20"/>
      <c r="AJ97" s="53"/>
      <c r="AK97" s="21"/>
      <c r="AL97" s="56"/>
      <c r="AM97" s="3"/>
      <c r="AN97" s="3"/>
      <c r="AO97" s="23">
        <f t="shared" si="39"/>
        <v>0</v>
      </c>
      <c r="AP97" s="23">
        <f t="shared" si="40"/>
        <v>0</v>
      </c>
      <c r="AQ97" s="23">
        <f t="shared" si="41"/>
        <v>0</v>
      </c>
      <c r="AR97" s="23">
        <f t="shared" si="42"/>
        <v>0</v>
      </c>
      <c r="AS97" s="23">
        <f t="shared" si="43"/>
        <v>0</v>
      </c>
      <c r="AT97" s="23">
        <f t="shared" si="44"/>
        <v>0</v>
      </c>
      <c r="AU97" s="24">
        <f t="shared" si="45"/>
        <v>0</v>
      </c>
      <c r="AV97" s="23">
        <f t="shared" si="46"/>
        <v>0</v>
      </c>
      <c r="AW97" s="23">
        <f t="shared" si="47"/>
        <v>0</v>
      </c>
      <c r="AX97" s="23">
        <f t="shared" si="48"/>
        <v>0</v>
      </c>
      <c r="AY97" s="23">
        <f t="shared" si="49"/>
        <v>0</v>
      </c>
      <c r="AZ97" s="23">
        <f t="shared" si="50"/>
        <v>0</v>
      </c>
      <c r="BA97" s="24">
        <f t="shared" si="51"/>
        <v>0</v>
      </c>
      <c r="BB97" s="24">
        <f t="shared" si="52"/>
        <v>0</v>
      </c>
      <c r="BC97" s="24">
        <f t="shared" si="53"/>
        <v>0</v>
      </c>
      <c r="BD97" s="24">
        <f t="shared" si="54"/>
        <v>0</v>
      </c>
      <c r="BE97" s="24">
        <f t="shared" si="55"/>
        <v>0</v>
      </c>
      <c r="BF97" s="24">
        <f t="shared" si="56"/>
        <v>0</v>
      </c>
      <c r="BG97" s="24">
        <f t="shared" si="57"/>
        <v>0</v>
      </c>
      <c r="BH97" s="24">
        <f t="shared" si="58"/>
        <v>0</v>
      </c>
      <c r="BI97" s="24">
        <f t="shared" si="59"/>
        <v>0</v>
      </c>
      <c r="BJ97" s="24">
        <f t="shared" si="60"/>
        <v>0</v>
      </c>
      <c r="BK97" s="24">
        <f t="shared" si="61"/>
        <v>0</v>
      </c>
      <c r="BL97" s="24">
        <f t="shared" si="62"/>
        <v>0</v>
      </c>
      <c r="BM97" s="24">
        <f t="shared" si="63"/>
        <v>0</v>
      </c>
      <c r="BN97" s="24">
        <f t="shared" si="64"/>
        <v>0</v>
      </c>
      <c r="BO97" s="24">
        <f t="shared" si="65"/>
        <v>0</v>
      </c>
      <c r="BP97" s="24">
        <f t="shared" si="66"/>
        <v>0</v>
      </c>
      <c r="BQ97" s="24">
        <f t="shared" si="67"/>
        <v>0</v>
      </c>
      <c r="BR97" s="24" t="str">
        <f t="shared" si="75"/>
        <v/>
      </c>
      <c r="BS97" s="74" t="str">
        <f t="shared" si="68"/>
        <v xml:space="preserve"> </v>
      </c>
      <c r="BT97" s="74" t="str">
        <f t="shared" si="69"/>
        <v xml:space="preserve"> </v>
      </c>
      <c r="BU97" s="74" t="str">
        <f t="shared" si="70"/>
        <v xml:space="preserve"> </v>
      </c>
      <c r="BV97" s="76" t="str">
        <f t="shared" si="71"/>
        <v/>
      </c>
      <c r="BW97" s="75" t="str">
        <f t="shared" si="72"/>
        <v/>
      </c>
      <c r="BX97" s="68" t="str">
        <f t="shared" si="73"/>
        <v/>
      </c>
      <c r="BY97" s="69" t="str">
        <f t="shared" si="74"/>
        <v/>
      </c>
      <c r="BZ97" s="6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1:106">
      <c r="A98" s="33">
        <v>86</v>
      </c>
      <c r="B98" s="3"/>
      <c r="C98" s="3"/>
      <c r="D98" s="3"/>
      <c r="E98" s="143" t="str">
        <f t="shared" si="76"/>
        <v/>
      </c>
      <c r="F98" s="3"/>
      <c r="G98" s="4"/>
      <c r="H98" s="4"/>
      <c r="I98" s="4"/>
      <c r="J98" s="4"/>
      <c r="K98" s="4"/>
      <c r="L98" s="4"/>
      <c r="M98" s="91"/>
      <c r="N98" s="20"/>
      <c r="O98" s="21"/>
      <c r="P98" s="22"/>
      <c r="Q98" s="21"/>
      <c r="R98" s="22"/>
      <c r="S98" s="21"/>
      <c r="T98" s="22"/>
      <c r="U98" s="21"/>
      <c r="V98" s="22"/>
      <c r="W98" s="20"/>
      <c r="X98" s="21"/>
      <c r="Y98" s="22"/>
      <c r="Z98" s="20"/>
      <c r="AA98" s="21"/>
      <c r="AB98" s="22"/>
      <c r="AC98" s="20"/>
      <c r="AD98" s="21"/>
      <c r="AE98" s="22"/>
      <c r="AF98" s="20"/>
      <c r="AG98" s="21"/>
      <c r="AH98" s="22"/>
      <c r="AI98" s="20"/>
      <c r="AJ98" s="53"/>
      <c r="AK98" s="21"/>
      <c r="AL98" s="56"/>
      <c r="AM98" s="3"/>
      <c r="AN98" s="3"/>
      <c r="AO98" s="23">
        <f t="shared" si="39"/>
        <v>0</v>
      </c>
      <c r="AP98" s="23">
        <f t="shared" si="40"/>
        <v>0</v>
      </c>
      <c r="AQ98" s="23">
        <f t="shared" si="41"/>
        <v>0</v>
      </c>
      <c r="AR98" s="23">
        <f t="shared" si="42"/>
        <v>0</v>
      </c>
      <c r="AS98" s="23">
        <f t="shared" si="43"/>
        <v>0</v>
      </c>
      <c r="AT98" s="23">
        <f t="shared" si="44"/>
        <v>0</v>
      </c>
      <c r="AU98" s="24">
        <f t="shared" si="45"/>
        <v>0</v>
      </c>
      <c r="AV98" s="23">
        <f t="shared" si="46"/>
        <v>0</v>
      </c>
      <c r="AW98" s="23">
        <f t="shared" si="47"/>
        <v>0</v>
      </c>
      <c r="AX98" s="23">
        <f t="shared" si="48"/>
        <v>0</v>
      </c>
      <c r="AY98" s="23">
        <f t="shared" si="49"/>
        <v>0</v>
      </c>
      <c r="AZ98" s="23">
        <f t="shared" si="50"/>
        <v>0</v>
      </c>
      <c r="BA98" s="24">
        <f t="shared" si="51"/>
        <v>0</v>
      </c>
      <c r="BB98" s="24">
        <f t="shared" si="52"/>
        <v>0</v>
      </c>
      <c r="BC98" s="24">
        <f t="shared" si="53"/>
        <v>0</v>
      </c>
      <c r="BD98" s="24">
        <f t="shared" si="54"/>
        <v>0</v>
      </c>
      <c r="BE98" s="24">
        <f t="shared" si="55"/>
        <v>0</v>
      </c>
      <c r="BF98" s="24">
        <f t="shared" si="56"/>
        <v>0</v>
      </c>
      <c r="BG98" s="24">
        <f t="shared" si="57"/>
        <v>0</v>
      </c>
      <c r="BH98" s="24">
        <f t="shared" si="58"/>
        <v>0</v>
      </c>
      <c r="BI98" s="24">
        <f t="shared" si="59"/>
        <v>0</v>
      </c>
      <c r="BJ98" s="24">
        <f t="shared" si="60"/>
        <v>0</v>
      </c>
      <c r="BK98" s="24">
        <f t="shared" si="61"/>
        <v>0</v>
      </c>
      <c r="BL98" s="24">
        <f t="shared" si="62"/>
        <v>0</v>
      </c>
      <c r="BM98" s="24">
        <f t="shared" si="63"/>
        <v>0</v>
      </c>
      <c r="BN98" s="24">
        <f t="shared" si="64"/>
        <v>0</v>
      </c>
      <c r="BO98" s="24">
        <f t="shared" si="65"/>
        <v>0</v>
      </c>
      <c r="BP98" s="24">
        <f t="shared" si="66"/>
        <v>0</v>
      </c>
      <c r="BQ98" s="24">
        <f t="shared" si="67"/>
        <v>0</v>
      </c>
      <c r="BR98" s="24" t="str">
        <f t="shared" si="75"/>
        <v/>
      </c>
      <c r="BS98" s="74" t="str">
        <f t="shared" si="68"/>
        <v xml:space="preserve"> </v>
      </c>
      <c r="BT98" s="74" t="str">
        <f t="shared" si="69"/>
        <v xml:space="preserve"> </v>
      </c>
      <c r="BU98" s="74" t="str">
        <f t="shared" si="70"/>
        <v xml:space="preserve"> </v>
      </c>
      <c r="BV98" s="76" t="str">
        <f t="shared" si="71"/>
        <v/>
      </c>
      <c r="BW98" s="75" t="str">
        <f t="shared" si="72"/>
        <v/>
      </c>
      <c r="BX98" s="68" t="str">
        <f t="shared" si="73"/>
        <v/>
      </c>
      <c r="BY98" s="69" t="str">
        <f t="shared" si="74"/>
        <v/>
      </c>
      <c r="BZ98" s="6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1:106">
      <c r="A99" s="33">
        <v>87</v>
      </c>
      <c r="B99" s="3"/>
      <c r="C99" s="3"/>
      <c r="D99" s="3"/>
      <c r="E99" s="143" t="str">
        <f t="shared" si="76"/>
        <v/>
      </c>
      <c r="F99" s="3"/>
      <c r="G99" s="4"/>
      <c r="H99" s="4"/>
      <c r="I99" s="4"/>
      <c r="J99" s="4"/>
      <c r="K99" s="4"/>
      <c r="L99" s="4"/>
      <c r="M99" s="91"/>
      <c r="N99" s="20"/>
      <c r="O99" s="21"/>
      <c r="P99" s="22"/>
      <c r="Q99" s="21"/>
      <c r="R99" s="22"/>
      <c r="S99" s="21"/>
      <c r="T99" s="22"/>
      <c r="U99" s="21"/>
      <c r="V99" s="22"/>
      <c r="W99" s="20"/>
      <c r="X99" s="21"/>
      <c r="Y99" s="22"/>
      <c r="Z99" s="20"/>
      <c r="AA99" s="21"/>
      <c r="AB99" s="22"/>
      <c r="AC99" s="20"/>
      <c r="AD99" s="21"/>
      <c r="AE99" s="22"/>
      <c r="AF99" s="20"/>
      <c r="AG99" s="21"/>
      <c r="AH99" s="22"/>
      <c r="AI99" s="20"/>
      <c r="AJ99" s="53"/>
      <c r="AK99" s="21"/>
      <c r="AL99" s="56"/>
      <c r="AM99" s="3"/>
      <c r="AN99" s="3"/>
      <c r="AO99" s="23">
        <f t="shared" si="39"/>
        <v>0</v>
      </c>
      <c r="AP99" s="23">
        <f t="shared" si="40"/>
        <v>0</v>
      </c>
      <c r="AQ99" s="23">
        <f t="shared" si="41"/>
        <v>0</v>
      </c>
      <c r="AR99" s="23">
        <f t="shared" si="42"/>
        <v>0</v>
      </c>
      <c r="AS99" s="23">
        <f t="shared" si="43"/>
        <v>0</v>
      </c>
      <c r="AT99" s="23">
        <f t="shared" si="44"/>
        <v>0</v>
      </c>
      <c r="AU99" s="24">
        <f t="shared" si="45"/>
        <v>0</v>
      </c>
      <c r="AV99" s="23">
        <f t="shared" si="46"/>
        <v>0</v>
      </c>
      <c r="AW99" s="23">
        <f t="shared" si="47"/>
        <v>0</v>
      </c>
      <c r="AX99" s="23">
        <f t="shared" si="48"/>
        <v>0</v>
      </c>
      <c r="AY99" s="23">
        <f t="shared" si="49"/>
        <v>0</v>
      </c>
      <c r="AZ99" s="23">
        <f t="shared" si="50"/>
        <v>0</v>
      </c>
      <c r="BA99" s="24">
        <f t="shared" si="51"/>
        <v>0</v>
      </c>
      <c r="BB99" s="24">
        <f t="shared" si="52"/>
        <v>0</v>
      </c>
      <c r="BC99" s="24">
        <f t="shared" si="53"/>
        <v>0</v>
      </c>
      <c r="BD99" s="24">
        <f t="shared" si="54"/>
        <v>0</v>
      </c>
      <c r="BE99" s="24">
        <f t="shared" si="55"/>
        <v>0</v>
      </c>
      <c r="BF99" s="24">
        <f t="shared" si="56"/>
        <v>0</v>
      </c>
      <c r="BG99" s="24">
        <f t="shared" si="57"/>
        <v>0</v>
      </c>
      <c r="BH99" s="24">
        <f t="shared" si="58"/>
        <v>0</v>
      </c>
      <c r="BI99" s="24">
        <f t="shared" si="59"/>
        <v>0</v>
      </c>
      <c r="BJ99" s="24">
        <f t="shared" si="60"/>
        <v>0</v>
      </c>
      <c r="BK99" s="24">
        <f t="shared" si="61"/>
        <v>0</v>
      </c>
      <c r="BL99" s="24">
        <f t="shared" si="62"/>
        <v>0</v>
      </c>
      <c r="BM99" s="24">
        <f t="shared" si="63"/>
        <v>0</v>
      </c>
      <c r="BN99" s="24">
        <f t="shared" si="64"/>
        <v>0</v>
      </c>
      <c r="BO99" s="24">
        <f t="shared" si="65"/>
        <v>0</v>
      </c>
      <c r="BP99" s="24">
        <f t="shared" si="66"/>
        <v>0</v>
      </c>
      <c r="BQ99" s="24">
        <f t="shared" si="67"/>
        <v>0</v>
      </c>
      <c r="BR99" s="24" t="str">
        <f t="shared" si="75"/>
        <v/>
      </c>
      <c r="BS99" s="74" t="str">
        <f t="shared" si="68"/>
        <v xml:space="preserve"> </v>
      </c>
      <c r="BT99" s="74" t="str">
        <f t="shared" si="69"/>
        <v xml:space="preserve"> </v>
      </c>
      <c r="BU99" s="74" t="str">
        <f t="shared" si="70"/>
        <v xml:space="preserve"> </v>
      </c>
      <c r="BV99" s="76" t="str">
        <f t="shared" si="71"/>
        <v/>
      </c>
      <c r="BW99" s="75" t="str">
        <f t="shared" si="72"/>
        <v/>
      </c>
      <c r="BX99" s="68" t="str">
        <f t="shared" si="73"/>
        <v/>
      </c>
      <c r="BY99" s="69" t="str">
        <f t="shared" si="74"/>
        <v/>
      </c>
      <c r="BZ99" s="6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1:106">
      <c r="A100" s="33">
        <v>88</v>
      </c>
      <c r="B100" s="3"/>
      <c r="C100" s="3"/>
      <c r="D100" s="3"/>
      <c r="E100" s="143" t="str">
        <f t="shared" si="76"/>
        <v/>
      </c>
      <c r="F100" s="3"/>
      <c r="G100" s="4"/>
      <c r="H100" s="4"/>
      <c r="I100" s="4"/>
      <c r="J100" s="4"/>
      <c r="K100" s="4"/>
      <c r="L100" s="4"/>
      <c r="M100" s="91"/>
      <c r="N100" s="20"/>
      <c r="O100" s="21"/>
      <c r="P100" s="22"/>
      <c r="Q100" s="21"/>
      <c r="R100" s="22"/>
      <c r="S100" s="21"/>
      <c r="T100" s="22"/>
      <c r="U100" s="21"/>
      <c r="V100" s="22"/>
      <c r="W100" s="20"/>
      <c r="X100" s="21"/>
      <c r="Y100" s="22"/>
      <c r="Z100" s="20"/>
      <c r="AA100" s="21"/>
      <c r="AB100" s="22"/>
      <c r="AC100" s="20"/>
      <c r="AD100" s="21"/>
      <c r="AE100" s="22"/>
      <c r="AF100" s="20"/>
      <c r="AG100" s="21"/>
      <c r="AH100" s="22"/>
      <c r="AI100" s="20"/>
      <c r="AJ100" s="53"/>
      <c r="AK100" s="21"/>
      <c r="AL100" s="56"/>
      <c r="AM100" s="3"/>
      <c r="AN100" s="3"/>
      <c r="AO100" s="23">
        <f t="shared" si="39"/>
        <v>0</v>
      </c>
      <c r="AP100" s="23">
        <f t="shared" si="40"/>
        <v>0</v>
      </c>
      <c r="AQ100" s="23">
        <f t="shared" si="41"/>
        <v>0</v>
      </c>
      <c r="AR100" s="23">
        <f t="shared" si="42"/>
        <v>0</v>
      </c>
      <c r="AS100" s="23">
        <f t="shared" si="43"/>
        <v>0</v>
      </c>
      <c r="AT100" s="23">
        <f t="shared" si="44"/>
        <v>0</v>
      </c>
      <c r="AU100" s="24">
        <f t="shared" si="45"/>
        <v>0</v>
      </c>
      <c r="AV100" s="23">
        <f t="shared" si="46"/>
        <v>0</v>
      </c>
      <c r="AW100" s="23">
        <f t="shared" si="47"/>
        <v>0</v>
      </c>
      <c r="AX100" s="23">
        <f t="shared" si="48"/>
        <v>0</v>
      </c>
      <c r="AY100" s="23">
        <f t="shared" si="49"/>
        <v>0</v>
      </c>
      <c r="AZ100" s="23">
        <f t="shared" si="50"/>
        <v>0</v>
      </c>
      <c r="BA100" s="24">
        <f t="shared" si="51"/>
        <v>0</v>
      </c>
      <c r="BB100" s="24">
        <f t="shared" si="52"/>
        <v>0</v>
      </c>
      <c r="BC100" s="24">
        <f t="shared" si="53"/>
        <v>0</v>
      </c>
      <c r="BD100" s="24">
        <f t="shared" si="54"/>
        <v>0</v>
      </c>
      <c r="BE100" s="24">
        <f t="shared" si="55"/>
        <v>0</v>
      </c>
      <c r="BF100" s="24">
        <f t="shared" si="56"/>
        <v>0</v>
      </c>
      <c r="BG100" s="24">
        <f t="shared" si="57"/>
        <v>0</v>
      </c>
      <c r="BH100" s="24">
        <f t="shared" si="58"/>
        <v>0</v>
      </c>
      <c r="BI100" s="24">
        <f t="shared" si="59"/>
        <v>0</v>
      </c>
      <c r="BJ100" s="24">
        <f t="shared" si="60"/>
        <v>0</v>
      </c>
      <c r="BK100" s="24">
        <f t="shared" si="61"/>
        <v>0</v>
      </c>
      <c r="BL100" s="24">
        <f t="shared" si="62"/>
        <v>0</v>
      </c>
      <c r="BM100" s="24">
        <f t="shared" si="63"/>
        <v>0</v>
      </c>
      <c r="BN100" s="24">
        <f t="shared" si="64"/>
        <v>0</v>
      </c>
      <c r="BO100" s="24">
        <f t="shared" si="65"/>
        <v>0</v>
      </c>
      <c r="BP100" s="24">
        <f t="shared" si="66"/>
        <v>0</v>
      </c>
      <c r="BQ100" s="24">
        <f t="shared" si="67"/>
        <v>0</v>
      </c>
      <c r="BR100" s="24" t="str">
        <f t="shared" si="75"/>
        <v/>
      </c>
      <c r="BS100" s="74" t="str">
        <f t="shared" si="68"/>
        <v xml:space="preserve"> </v>
      </c>
      <c r="BT100" s="74" t="str">
        <f t="shared" si="69"/>
        <v xml:space="preserve"> </v>
      </c>
      <c r="BU100" s="74" t="str">
        <f t="shared" si="70"/>
        <v xml:space="preserve"> </v>
      </c>
      <c r="BV100" s="76" t="str">
        <f t="shared" si="71"/>
        <v/>
      </c>
      <c r="BW100" s="75" t="str">
        <f t="shared" si="72"/>
        <v/>
      </c>
      <c r="BX100" s="68" t="str">
        <f t="shared" si="73"/>
        <v/>
      </c>
      <c r="BY100" s="69" t="str">
        <f t="shared" si="74"/>
        <v/>
      </c>
      <c r="BZ100" s="6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1:106">
      <c r="A101" s="33">
        <v>89</v>
      </c>
      <c r="B101" s="3"/>
      <c r="C101" s="3"/>
      <c r="D101" s="3"/>
      <c r="E101" s="143" t="str">
        <f t="shared" si="76"/>
        <v/>
      </c>
      <c r="F101" s="3"/>
      <c r="G101" s="4"/>
      <c r="H101" s="4"/>
      <c r="I101" s="4"/>
      <c r="J101" s="4"/>
      <c r="K101" s="4"/>
      <c r="L101" s="4"/>
      <c r="M101" s="91"/>
      <c r="N101" s="20"/>
      <c r="O101" s="21"/>
      <c r="P101" s="22"/>
      <c r="Q101" s="21"/>
      <c r="R101" s="22"/>
      <c r="S101" s="21"/>
      <c r="T101" s="22"/>
      <c r="U101" s="21"/>
      <c r="V101" s="22"/>
      <c r="W101" s="20"/>
      <c r="X101" s="21"/>
      <c r="Y101" s="22"/>
      <c r="Z101" s="20"/>
      <c r="AA101" s="21"/>
      <c r="AB101" s="22"/>
      <c r="AC101" s="20"/>
      <c r="AD101" s="21"/>
      <c r="AE101" s="22"/>
      <c r="AF101" s="20"/>
      <c r="AG101" s="21"/>
      <c r="AH101" s="22"/>
      <c r="AI101" s="20"/>
      <c r="AJ101" s="53"/>
      <c r="AK101" s="21"/>
      <c r="AL101" s="56"/>
      <c r="AM101" s="3"/>
      <c r="AN101" s="3"/>
      <c r="AO101" s="23">
        <f t="shared" si="39"/>
        <v>0</v>
      </c>
      <c r="AP101" s="23">
        <f t="shared" si="40"/>
        <v>0</v>
      </c>
      <c r="AQ101" s="23">
        <f t="shared" si="41"/>
        <v>0</v>
      </c>
      <c r="AR101" s="23">
        <f t="shared" si="42"/>
        <v>0</v>
      </c>
      <c r="AS101" s="23">
        <f t="shared" si="43"/>
        <v>0</v>
      </c>
      <c r="AT101" s="23">
        <f t="shared" si="44"/>
        <v>0</v>
      </c>
      <c r="AU101" s="24">
        <f t="shared" si="45"/>
        <v>0</v>
      </c>
      <c r="AV101" s="23">
        <f t="shared" si="46"/>
        <v>0</v>
      </c>
      <c r="AW101" s="23">
        <f t="shared" si="47"/>
        <v>0</v>
      </c>
      <c r="AX101" s="23">
        <f t="shared" si="48"/>
        <v>0</v>
      </c>
      <c r="AY101" s="23">
        <f t="shared" si="49"/>
        <v>0</v>
      </c>
      <c r="AZ101" s="23">
        <f t="shared" si="50"/>
        <v>0</v>
      </c>
      <c r="BA101" s="24">
        <f t="shared" si="51"/>
        <v>0</v>
      </c>
      <c r="BB101" s="24">
        <f t="shared" si="52"/>
        <v>0</v>
      </c>
      <c r="BC101" s="24">
        <f t="shared" si="53"/>
        <v>0</v>
      </c>
      <c r="BD101" s="24">
        <f t="shared" si="54"/>
        <v>0</v>
      </c>
      <c r="BE101" s="24">
        <f t="shared" si="55"/>
        <v>0</v>
      </c>
      <c r="BF101" s="24">
        <f t="shared" si="56"/>
        <v>0</v>
      </c>
      <c r="BG101" s="24">
        <f t="shared" si="57"/>
        <v>0</v>
      </c>
      <c r="BH101" s="24">
        <f t="shared" si="58"/>
        <v>0</v>
      </c>
      <c r="BI101" s="24">
        <f t="shared" si="59"/>
        <v>0</v>
      </c>
      <c r="BJ101" s="24">
        <f t="shared" si="60"/>
        <v>0</v>
      </c>
      <c r="BK101" s="24">
        <f t="shared" si="61"/>
        <v>0</v>
      </c>
      <c r="BL101" s="24">
        <f t="shared" si="62"/>
        <v>0</v>
      </c>
      <c r="BM101" s="24">
        <f t="shared" si="63"/>
        <v>0</v>
      </c>
      <c r="BN101" s="24">
        <f t="shared" si="64"/>
        <v>0</v>
      </c>
      <c r="BO101" s="24">
        <f t="shared" si="65"/>
        <v>0</v>
      </c>
      <c r="BP101" s="24">
        <f t="shared" si="66"/>
        <v>0</v>
      </c>
      <c r="BQ101" s="24">
        <f t="shared" si="67"/>
        <v>0</v>
      </c>
      <c r="BR101" s="24" t="str">
        <f t="shared" si="75"/>
        <v/>
      </c>
      <c r="BS101" s="74" t="str">
        <f t="shared" si="68"/>
        <v xml:space="preserve"> </v>
      </c>
      <c r="BT101" s="74" t="str">
        <f t="shared" si="69"/>
        <v xml:space="preserve"> </v>
      </c>
      <c r="BU101" s="74" t="str">
        <f t="shared" si="70"/>
        <v xml:space="preserve"> </v>
      </c>
      <c r="BV101" s="76" t="str">
        <f t="shared" si="71"/>
        <v/>
      </c>
      <c r="BW101" s="75" t="str">
        <f t="shared" si="72"/>
        <v/>
      </c>
      <c r="BX101" s="68" t="str">
        <f t="shared" si="73"/>
        <v/>
      </c>
      <c r="BY101" s="69" t="str">
        <f t="shared" si="74"/>
        <v/>
      </c>
      <c r="BZ101" s="65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1:106">
      <c r="A102" s="33">
        <v>90</v>
      </c>
      <c r="B102" s="3"/>
      <c r="C102" s="3"/>
      <c r="D102" s="3"/>
      <c r="E102" s="143" t="str">
        <f t="shared" si="76"/>
        <v/>
      </c>
      <c r="F102" s="3"/>
      <c r="G102" s="4"/>
      <c r="H102" s="4"/>
      <c r="I102" s="4"/>
      <c r="J102" s="4"/>
      <c r="K102" s="4"/>
      <c r="L102" s="4"/>
      <c r="M102" s="91"/>
      <c r="N102" s="20"/>
      <c r="O102" s="21"/>
      <c r="P102" s="22"/>
      <c r="Q102" s="21"/>
      <c r="R102" s="22"/>
      <c r="S102" s="21"/>
      <c r="T102" s="22"/>
      <c r="U102" s="21"/>
      <c r="V102" s="22"/>
      <c r="W102" s="20"/>
      <c r="X102" s="21"/>
      <c r="Y102" s="22"/>
      <c r="Z102" s="20"/>
      <c r="AA102" s="21"/>
      <c r="AB102" s="22"/>
      <c r="AC102" s="20"/>
      <c r="AD102" s="21"/>
      <c r="AE102" s="22"/>
      <c r="AF102" s="20"/>
      <c r="AG102" s="21"/>
      <c r="AH102" s="22"/>
      <c r="AI102" s="20"/>
      <c r="AJ102" s="53"/>
      <c r="AK102" s="21"/>
      <c r="AL102" s="56"/>
      <c r="AM102" s="3"/>
      <c r="AN102" s="3"/>
      <c r="AO102" s="23">
        <f t="shared" si="39"/>
        <v>0</v>
      </c>
      <c r="AP102" s="23">
        <f t="shared" si="40"/>
        <v>0</v>
      </c>
      <c r="AQ102" s="23">
        <f t="shared" si="41"/>
        <v>0</v>
      </c>
      <c r="AR102" s="23">
        <f t="shared" si="42"/>
        <v>0</v>
      </c>
      <c r="AS102" s="23">
        <f t="shared" si="43"/>
        <v>0</v>
      </c>
      <c r="AT102" s="23">
        <f t="shared" si="44"/>
        <v>0</v>
      </c>
      <c r="AU102" s="24">
        <f t="shared" si="45"/>
        <v>0</v>
      </c>
      <c r="AV102" s="23">
        <f t="shared" si="46"/>
        <v>0</v>
      </c>
      <c r="AW102" s="23">
        <f t="shared" si="47"/>
        <v>0</v>
      </c>
      <c r="AX102" s="23">
        <f t="shared" si="48"/>
        <v>0</v>
      </c>
      <c r="AY102" s="23">
        <f t="shared" si="49"/>
        <v>0</v>
      </c>
      <c r="AZ102" s="23">
        <f t="shared" si="50"/>
        <v>0</v>
      </c>
      <c r="BA102" s="24">
        <f t="shared" si="51"/>
        <v>0</v>
      </c>
      <c r="BB102" s="24">
        <f t="shared" si="52"/>
        <v>0</v>
      </c>
      <c r="BC102" s="24">
        <f t="shared" si="53"/>
        <v>0</v>
      </c>
      <c r="BD102" s="24">
        <f t="shared" si="54"/>
        <v>0</v>
      </c>
      <c r="BE102" s="24">
        <f t="shared" si="55"/>
        <v>0</v>
      </c>
      <c r="BF102" s="24">
        <f t="shared" si="56"/>
        <v>0</v>
      </c>
      <c r="BG102" s="24">
        <f t="shared" si="57"/>
        <v>0</v>
      </c>
      <c r="BH102" s="24">
        <f t="shared" si="58"/>
        <v>0</v>
      </c>
      <c r="BI102" s="24">
        <f t="shared" si="59"/>
        <v>0</v>
      </c>
      <c r="BJ102" s="24">
        <f t="shared" si="60"/>
        <v>0</v>
      </c>
      <c r="BK102" s="24">
        <f t="shared" si="61"/>
        <v>0</v>
      </c>
      <c r="BL102" s="24">
        <f t="shared" si="62"/>
        <v>0</v>
      </c>
      <c r="BM102" s="24">
        <f t="shared" si="63"/>
        <v>0</v>
      </c>
      <c r="BN102" s="24">
        <f t="shared" si="64"/>
        <v>0</v>
      </c>
      <c r="BO102" s="24">
        <f t="shared" si="65"/>
        <v>0</v>
      </c>
      <c r="BP102" s="24">
        <f t="shared" si="66"/>
        <v>0</v>
      </c>
      <c r="BQ102" s="24">
        <f t="shared" si="67"/>
        <v>0</v>
      </c>
      <c r="BR102" s="24" t="str">
        <f t="shared" si="75"/>
        <v/>
      </c>
      <c r="BS102" s="74" t="str">
        <f t="shared" si="68"/>
        <v xml:space="preserve"> </v>
      </c>
      <c r="BT102" s="74" t="str">
        <f t="shared" si="69"/>
        <v xml:space="preserve"> </v>
      </c>
      <c r="BU102" s="74" t="str">
        <f t="shared" si="70"/>
        <v xml:space="preserve"> </v>
      </c>
      <c r="BV102" s="76" t="str">
        <f t="shared" si="71"/>
        <v/>
      </c>
      <c r="BW102" s="75" t="str">
        <f t="shared" si="72"/>
        <v/>
      </c>
      <c r="BX102" s="68" t="str">
        <f t="shared" si="73"/>
        <v/>
      </c>
      <c r="BY102" s="69" t="str">
        <f t="shared" si="74"/>
        <v/>
      </c>
      <c r="BZ102" s="65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>
      <c r="A103" s="33">
        <v>91</v>
      </c>
      <c r="B103" s="3"/>
      <c r="C103" s="3"/>
      <c r="D103" s="3"/>
      <c r="E103" s="143" t="str">
        <f t="shared" si="76"/>
        <v/>
      </c>
      <c r="F103" s="3"/>
      <c r="G103" s="4"/>
      <c r="H103" s="4"/>
      <c r="I103" s="4"/>
      <c r="J103" s="4"/>
      <c r="K103" s="4"/>
      <c r="L103" s="4"/>
      <c r="M103" s="91"/>
      <c r="N103" s="20"/>
      <c r="O103" s="21"/>
      <c r="P103" s="22"/>
      <c r="Q103" s="21"/>
      <c r="R103" s="22"/>
      <c r="S103" s="21"/>
      <c r="T103" s="22"/>
      <c r="U103" s="21"/>
      <c r="V103" s="22"/>
      <c r="W103" s="20"/>
      <c r="X103" s="21"/>
      <c r="Y103" s="22"/>
      <c r="Z103" s="20"/>
      <c r="AA103" s="21"/>
      <c r="AB103" s="22"/>
      <c r="AC103" s="20"/>
      <c r="AD103" s="21"/>
      <c r="AE103" s="22"/>
      <c r="AF103" s="20"/>
      <c r="AG103" s="21"/>
      <c r="AH103" s="22"/>
      <c r="AI103" s="20"/>
      <c r="AJ103" s="53"/>
      <c r="AK103" s="21"/>
      <c r="AL103" s="56"/>
      <c r="AM103" s="3"/>
      <c r="AN103" s="3"/>
      <c r="AO103" s="23">
        <f t="shared" si="39"/>
        <v>0</v>
      </c>
      <c r="AP103" s="23">
        <f t="shared" si="40"/>
        <v>0</v>
      </c>
      <c r="AQ103" s="23">
        <f t="shared" si="41"/>
        <v>0</v>
      </c>
      <c r="AR103" s="23">
        <f t="shared" si="42"/>
        <v>0</v>
      </c>
      <c r="AS103" s="23">
        <f t="shared" si="43"/>
        <v>0</v>
      </c>
      <c r="AT103" s="23">
        <f t="shared" si="44"/>
        <v>0</v>
      </c>
      <c r="AU103" s="24">
        <f t="shared" si="45"/>
        <v>0</v>
      </c>
      <c r="AV103" s="23">
        <f t="shared" si="46"/>
        <v>0</v>
      </c>
      <c r="AW103" s="23">
        <f t="shared" si="47"/>
        <v>0</v>
      </c>
      <c r="AX103" s="23">
        <f t="shared" si="48"/>
        <v>0</v>
      </c>
      <c r="AY103" s="23">
        <f t="shared" si="49"/>
        <v>0</v>
      </c>
      <c r="AZ103" s="23">
        <f t="shared" si="50"/>
        <v>0</v>
      </c>
      <c r="BA103" s="24">
        <f t="shared" si="51"/>
        <v>0</v>
      </c>
      <c r="BB103" s="24">
        <f t="shared" si="52"/>
        <v>0</v>
      </c>
      <c r="BC103" s="24">
        <f t="shared" si="53"/>
        <v>0</v>
      </c>
      <c r="BD103" s="24">
        <f t="shared" si="54"/>
        <v>0</v>
      </c>
      <c r="BE103" s="24">
        <f t="shared" si="55"/>
        <v>0</v>
      </c>
      <c r="BF103" s="24">
        <f t="shared" si="56"/>
        <v>0</v>
      </c>
      <c r="BG103" s="24">
        <f t="shared" si="57"/>
        <v>0</v>
      </c>
      <c r="BH103" s="24">
        <f t="shared" si="58"/>
        <v>0</v>
      </c>
      <c r="BI103" s="24">
        <f t="shared" si="59"/>
        <v>0</v>
      </c>
      <c r="BJ103" s="24">
        <f t="shared" si="60"/>
        <v>0</v>
      </c>
      <c r="BK103" s="24">
        <f t="shared" si="61"/>
        <v>0</v>
      </c>
      <c r="BL103" s="24">
        <f t="shared" si="62"/>
        <v>0</v>
      </c>
      <c r="BM103" s="24">
        <f t="shared" si="63"/>
        <v>0</v>
      </c>
      <c r="BN103" s="24">
        <f t="shared" si="64"/>
        <v>0</v>
      </c>
      <c r="BO103" s="24">
        <f t="shared" si="65"/>
        <v>0</v>
      </c>
      <c r="BP103" s="24">
        <f t="shared" si="66"/>
        <v>0</v>
      </c>
      <c r="BQ103" s="24">
        <f t="shared" si="67"/>
        <v>0</v>
      </c>
      <c r="BR103" s="24" t="str">
        <f t="shared" si="75"/>
        <v/>
      </c>
      <c r="BS103" s="74" t="str">
        <f t="shared" si="68"/>
        <v xml:space="preserve"> </v>
      </c>
      <c r="BT103" s="74" t="str">
        <f t="shared" si="69"/>
        <v xml:space="preserve"> </v>
      </c>
      <c r="BU103" s="74" t="str">
        <f t="shared" si="70"/>
        <v xml:space="preserve"> </v>
      </c>
      <c r="BV103" s="76" t="str">
        <f t="shared" si="71"/>
        <v/>
      </c>
      <c r="BW103" s="75" t="str">
        <f t="shared" si="72"/>
        <v/>
      </c>
      <c r="BX103" s="68" t="str">
        <f t="shared" si="73"/>
        <v/>
      </c>
      <c r="BY103" s="69" t="str">
        <f t="shared" si="74"/>
        <v/>
      </c>
      <c r="BZ103" s="65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>
      <c r="A104" s="33">
        <v>92</v>
      </c>
      <c r="B104" s="3"/>
      <c r="C104" s="3"/>
      <c r="D104" s="3"/>
      <c r="E104" s="143" t="str">
        <f t="shared" si="76"/>
        <v/>
      </c>
      <c r="F104" s="3"/>
      <c r="G104" s="4"/>
      <c r="H104" s="4"/>
      <c r="I104" s="4"/>
      <c r="J104" s="4"/>
      <c r="K104" s="4"/>
      <c r="L104" s="4"/>
      <c r="M104" s="91"/>
      <c r="N104" s="20"/>
      <c r="O104" s="21"/>
      <c r="P104" s="22"/>
      <c r="Q104" s="21"/>
      <c r="R104" s="22"/>
      <c r="S104" s="21"/>
      <c r="T104" s="22"/>
      <c r="U104" s="21"/>
      <c r="V104" s="22"/>
      <c r="W104" s="20"/>
      <c r="X104" s="21"/>
      <c r="Y104" s="22"/>
      <c r="Z104" s="20"/>
      <c r="AA104" s="21"/>
      <c r="AB104" s="22"/>
      <c r="AC104" s="20"/>
      <c r="AD104" s="21"/>
      <c r="AE104" s="22"/>
      <c r="AF104" s="20"/>
      <c r="AG104" s="21"/>
      <c r="AH104" s="22"/>
      <c r="AI104" s="20"/>
      <c r="AJ104" s="53"/>
      <c r="AK104" s="21"/>
      <c r="AL104" s="56"/>
      <c r="AM104" s="3"/>
      <c r="AN104" s="3"/>
      <c r="AO104" s="23">
        <f t="shared" si="39"/>
        <v>0</v>
      </c>
      <c r="AP104" s="23">
        <f t="shared" si="40"/>
        <v>0</v>
      </c>
      <c r="AQ104" s="23">
        <f t="shared" si="41"/>
        <v>0</v>
      </c>
      <c r="AR104" s="23">
        <f t="shared" si="42"/>
        <v>0</v>
      </c>
      <c r="AS104" s="23">
        <f t="shared" si="43"/>
        <v>0</v>
      </c>
      <c r="AT104" s="23">
        <f t="shared" si="44"/>
        <v>0</v>
      </c>
      <c r="AU104" s="24">
        <f t="shared" si="45"/>
        <v>0</v>
      </c>
      <c r="AV104" s="23">
        <f t="shared" si="46"/>
        <v>0</v>
      </c>
      <c r="AW104" s="23">
        <f t="shared" si="47"/>
        <v>0</v>
      </c>
      <c r="AX104" s="23">
        <f t="shared" si="48"/>
        <v>0</v>
      </c>
      <c r="AY104" s="23">
        <f t="shared" si="49"/>
        <v>0</v>
      </c>
      <c r="AZ104" s="23">
        <f t="shared" si="50"/>
        <v>0</v>
      </c>
      <c r="BA104" s="24">
        <f t="shared" si="51"/>
        <v>0</v>
      </c>
      <c r="BB104" s="24">
        <f t="shared" si="52"/>
        <v>0</v>
      </c>
      <c r="BC104" s="24">
        <f t="shared" si="53"/>
        <v>0</v>
      </c>
      <c r="BD104" s="24">
        <f t="shared" si="54"/>
        <v>0</v>
      </c>
      <c r="BE104" s="24">
        <f t="shared" si="55"/>
        <v>0</v>
      </c>
      <c r="BF104" s="24">
        <f t="shared" si="56"/>
        <v>0</v>
      </c>
      <c r="BG104" s="24">
        <f t="shared" si="57"/>
        <v>0</v>
      </c>
      <c r="BH104" s="24">
        <f t="shared" si="58"/>
        <v>0</v>
      </c>
      <c r="BI104" s="24">
        <f t="shared" si="59"/>
        <v>0</v>
      </c>
      <c r="BJ104" s="24">
        <f t="shared" si="60"/>
        <v>0</v>
      </c>
      <c r="BK104" s="24">
        <f t="shared" si="61"/>
        <v>0</v>
      </c>
      <c r="BL104" s="24">
        <f t="shared" si="62"/>
        <v>0</v>
      </c>
      <c r="BM104" s="24">
        <f t="shared" si="63"/>
        <v>0</v>
      </c>
      <c r="BN104" s="24">
        <f t="shared" si="64"/>
        <v>0</v>
      </c>
      <c r="BO104" s="24">
        <f t="shared" si="65"/>
        <v>0</v>
      </c>
      <c r="BP104" s="24">
        <f t="shared" si="66"/>
        <v>0</v>
      </c>
      <c r="BQ104" s="24">
        <f t="shared" si="67"/>
        <v>0</v>
      </c>
      <c r="BR104" s="24" t="str">
        <f t="shared" si="75"/>
        <v/>
      </c>
      <c r="BS104" s="74" t="str">
        <f t="shared" si="68"/>
        <v xml:space="preserve"> </v>
      </c>
      <c r="BT104" s="74" t="str">
        <f t="shared" si="69"/>
        <v xml:space="preserve"> </v>
      </c>
      <c r="BU104" s="74" t="str">
        <f t="shared" si="70"/>
        <v xml:space="preserve"> </v>
      </c>
      <c r="BV104" s="76" t="str">
        <f t="shared" si="71"/>
        <v/>
      </c>
      <c r="BW104" s="75" t="str">
        <f t="shared" si="72"/>
        <v/>
      </c>
      <c r="BX104" s="68" t="str">
        <f t="shared" si="73"/>
        <v/>
      </c>
      <c r="BY104" s="69" t="str">
        <f t="shared" si="74"/>
        <v/>
      </c>
      <c r="BZ104" s="65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>
      <c r="A105" s="33">
        <v>93</v>
      </c>
      <c r="B105" s="3"/>
      <c r="C105" s="3"/>
      <c r="D105" s="3"/>
      <c r="E105" s="143" t="str">
        <f t="shared" si="76"/>
        <v/>
      </c>
      <c r="F105" s="3"/>
      <c r="G105" s="4"/>
      <c r="H105" s="4"/>
      <c r="I105" s="4"/>
      <c r="J105" s="4"/>
      <c r="K105" s="4"/>
      <c r="L105" s="4"/>
      <c r="M105" s="91"/>
      <c r="N105" s="20"/>
      <c r="O105" s="21"/>
      <c r="P105" s="22"/>
      <c r="Q105" s="21"/>
      <c r="R105" s="22"/>
      <c r="S105" s="21"/>
      <c r="T105" s="22"/>
      <c r="U105" s="21"/>
      <c r="V105" s="22"/>
      <c r="W105" s="20"/>
      <c r="X105" s="21"/>
      <c r="Y105" s="22"/>
      <c r="Z105" s="20"/>
      <c r="AA105" s="21"/>
      <c r="AB105" s="22"/>
      <c r="AC105" s="20"/>
      <c r="AD105" s="21"/>
      <c r="AE105" s="22"/>
      <c r="AF105" s="20"/>
      <c r="AG105" s="21"/>
      <c r="AH105" s="22"/>
      <c r="AI105" s="20"/>
      <c r="AJ105" s="53"/>
      <c r="AK105" s="21"/>
      <c r="AL105" s="56"/>
      <c r="AM105" s="3"/>
      <c r="AN105" s="3"/>
      <c r="AO105" s="23">
        <f t="shared" si="39"/>
        <v>0</v>
      </c>
      <c r="AP105" s="23">
        <f t="shared" si="40"/>
        <v>0</v>
      </c>
      <c r="AQ105" s="23">
        <f t="shared" si="41"/>
        <v>0</v>
      </c>
      <c r="AR105" s="23">
        <f t="shared" si="42"/>
        <v>0</v>
      </c>
      <c r="AS105" s="23">
        <f t="shared" si="43"/>
        <v>0</v>
      </c>
      <c r="AT105" s="23">
        <f t="shared" si="44"/>
        <v>0</v>
      </c>
      <c r="AU105" s="24">
        <f t="shared" si="45"/>
        <v>0</v>
      </c>
      <c r="AV105" s="23">
        <f t="shared" si="46"/>
        <v>0</v>
      </c>
      <c r="AW105" s="23">
        <f t="shared" si="47"/>
        <v>0</v>
      </c>
      <c r="AX105" s="23">
        <f t="shared" si="48"/>
        <v>0</v>
      </c>
      <c r="AY105" s="23">
        <f t="shared" si="49"/>
        <v>0</v>
      </c>
      <c r="AZ105" s="23">
        <f t="shared" si="50"/>
        <v>0</v>
      </c>
      <c r="BA105" s="24">
        <f t="shared" si="51"/>
        <v>0</v>
      </c>
      <c r="BB105" s="24">
        <f t="shared" si="52"/>
        <v>0</v>
      </c>
      <c r="BC105" s="24">
        <f t="shared" si="53"/>
        <v>0</v>
      </c>
      <c r="BD105" s="24">
        <f t="shared" si="54"/>
        <v>0</v>
      </c>
      <c r="BE105" s="24">
        <f t="shared" si="55"/>
        <v>0</v>
      </c>
      <c r="BF105" s="24">
        <f t="shared" si="56"/>
        <v>0</v>
      </c>
      <c r="BG105" s="24">
        <f t="shared" si="57"/>
        <v>0</v>
      </c>
      <c r="BH105" s="24">
        <f t="shared" si="58"/>
        <v>0</v>
      </c>
      <c r="BI105" s="24">
        <f t="shared" si="59"/>
        <v>0</v>
      </c>
      <c r="BJ105" s="24">
        <f t="shared" si="60"/>
        <v>0</v>
      </c>
      <c r="BK105" s="24">
        <f t="shared" si="61"/>
        <v>0</v>
      </c>
      <c r="BL105" s="24">
        <f t="shared" si="62"/>
        <v>0</v>
      </c>
      <c r="BM105" s="24">
        <f t="shared" si="63"/>
        <v>0</v>
      </c>
      <c r="BN105" s="24">
        <f t="shared" si="64"/>
        <v>0</v>
      </c>
      <c r="BO105" s="24">
        <f t="shared" si="65"/>
        <v>0</v>
      </c>
      <c r="BP105" s="24">
        <f t="shared" si="66"/>
        <v>0</v>
      </c>
      <c r="BQ105" s="24">
        <f t="shared" si="67"/>
        <v>0</v>
      </c>
      <c r="BR105" s="24" t="str">
        <f t="shared" si="75"/>
        <v/>
      </c>
      <c r="BS105" s="74" t="str">
        <f t="shared" si="68"/>
        <v xml:space="preserve"> </v>
      </c>
      <c r="BT105" s="74" t="str">
        <f t="shared" si="69"/>
        <v xml:space="preserve"> </v>
      </c>
      <c r="BU105" s="74" t="str">
        <f t="shared" si="70"/>
        <v xml:space="preserve"> </v>
      </c>
      <c r="BV105" s="76" t="str">
        <f t="shared" si="71"/>
        <v/>
      </c>
      <c r="BW105" s="75" t="str">
        <f t="shared" si="72"/>
        <v/>
      </c>
      <c r="BX105" s="68" t="str">
        <f t="shared" si="73"/>
        <v/>
      </c>
      <c r="BY105" s="69" t="str">
        <f t="shared" si="74"/>
        <v/>
      </c>
      <c r="BZ105" s="65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>
      <c r="A106" s="33">
        <v>94</v>
      </c>
      <c r="B106" s="3"/>
      <c r="C106" s="3"/>
      <c r="D106" s="3"/>
      <c r="E106" s="143" t="str">
        <f t="shared" si="76"/>
        <v/>
      </c>
      <c r="F106" s="3"/>
      <c r="G106" s="4"/>
      <c r="H106" s="4"/>
      <c r="I106" s="4"/>
      <c r="J106" s="4"/>
      <c r="K106" s="4"/>
      <c r="L106" s="4"/>
      <c r="M106" s="91"/>
      <c r="N106" s="20"/>
      <c r="O106" s="21"/>
      <c r="P106" s="22"/>
      <c r="Q106" s="21"/>
      <c r="R106" s="22"/>
      <c r="S106" s="21"/>
      <c r="T106" s="22"/>
      <c r="U106" s="21"/>
      <c r="V106" s="22"/>
      <c r="W106" s="20"/>
      <c r="X106" s="21"/>
      <c r="Y106" s="22"/>
      <c r="Z106" s="20"/>
      <c r="AA106" s="21"/>
      <c r="AB106" s="22"/>
      <c r="AC106" s="20"/>
      <c r="AD106" s="21"/>
      <c r="AE106" s="22"/>
      <c r="AF106" s="20"/>
      <c r="AG106" s="21"/>
      <c r="AH106" s="22"/>
      <c r="AI106" s="20"/>
      <c r="AJ106" s="53"/>
      <c r="AK106" s="21"/>
      <c r="AL106" s="56"/>
      <c r="AM106" s="3"/>
      <c r="AN106" s="3"/>
      <c r="AO106" s="23">
        <f t="shared" si="39"/>
        <v>0</v>
      </c>
      <c r="AP106" s="23">
        <f t="shared" si="40"/>
        <v>0</v>
      </c>
      <c r="AQ106" s="23">
        <f t="shared" si="41"/>
        <v>0</v>
      </c>
      <c r="AR106" s="23">
        <f t="shared" si="42"/>
        <v>0</v>
      </c>
      <c r="AS106" s="23">
        <f t="shared" si="43"/>
        <v>0</v>
      </c>
      <c r="AT106" s="23">
        <f t="shared" si="44"/>
        <v>0</v>
      </c>
      <c r="AU106" s="24">
        <f t="shared" si="45"/>
        <v>0</v>
      </c>
      <c r="AV106" s="23">
        <f t="shared" si="46"/>
        <v>0</v>
      </c>
      <c r="AW106" s="23">
        <f t="shared" si="47"/>
        <v>0</v>
      </c>
      <c r="AX106" s="23">
        <f t="shared" si="48"/>
        <v>0</v>
      </c>
      <c r="AY106" s="23">
        <f t="shared" si="49"/>
        <v>0</v>
      </c>
      <c r="AZ106" s="23">
        <f t="shared" si="50"/>
        <v>0</v>
      </c>
      <c r="BA106" s="24">
        <f t="shared" si="51"/>
        <v>0</v>
      </c>
      <c r="BB106" s="24">
        <f t="shared" si="52"/>
        <v>0</v>
      </c>
      <c r="BC106" s="24">
        <f t="shared" si="53"/>
        <v>0</v>
      </c>
      <c r="BD106" s="24">
        <f t="shared" si="54"/>
        <v>0</v>
      </c>
      <c r="BE106" s="24">
        <f t="shared" si="55"/>
        <v>0</v>
      </c>
      <c r="BF106" s="24">
        <f t="shared" si="56"/>
        <v>0</v>
      </c>
      <c r="BG106" s="24">
        <f t="shared" si="57"/>
        <v>0</v>
      </c>
      <c r="BH106" s="24">
        <f t="shared" si="58"/>
        <v>0</v>
      </c>
      <c r="BI106" s="24">
        <f t="shared" si="59"/>
        <v>0</v>
      </c>
      <c r="BJ106" s="24">
        <f t="shared" si="60"/>
        <v>0</v>
      </c>
      <c r="BK106" s="24">
        <f t="shared" si="61"/>
        <v>0</v>
      </c>
      <c r="BL106" s="24">
        <f t="shared" si="62"/>
        <v>0</v>
      </c>
      <c r="BM106" s="24">
        <f t="shared" si="63"/>
        <v>0</v>
      </c>
      <c r="BN106" s="24">
        <f t="shared" si="64"/>
        <v>0</v>
      </c>
      <c r="BO106" s="24">
        <f t="shared" si="65"/>
        <v>0</v>
      </c>
      <c r="BP106" s="24">
        <f t="shared" si="66"/>
        <v>0</v>
      </c>
      <c r="BQ106" s="24">
        <f t="shared" si="67"/>
        <v>0</v>
      </c>
      <c r="BR106" s="24" t="str">
        <f t="shared" si="75"/>
        <v/>
      </c>
      <c r="BS106" s="74" t="str">
        <f t="shared" si="68"/>
        <v xml:space="preserve"> </v>
      </c>
      <c r="BT106" s="74" t="str">
        <f t="shared" si="69"/>
        <v xml:space="preserve"> </v>
      </c>
      <c r="BU106" s="74" t="str">
        <f t="shared" si="70"/>
        <v xml:space="preserve"> </v>
      </c>
      <c r="BV106" s="76" t="str">
        <f t="shared" si="71"/>
        <v/>
      </c>
      <c r="BW106" s="75" t="str">
        <f t="shared" si="72"/>
        <v/>
      </c>
      <c r="BX106" s="68" t="str">
        <f t="shared" si="73"/>
        <v/>
      </c>
      <c r="BY106" s="69" t="str">
        <f t="shared" si="74"/>
        <v/>
      </c>
      <c r="BZ106" s="65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>
      <c r="A107" s="33">
        <v>95</v>
      </c>
      <c r="B107" s="3"/>
      <c r="C107" s="3"/>
      <c r="D107" s="3"/>
      <c r="E107" s="143" t="str">
        <f t="shared" si="76"/>
        <v/>
      </c>
      <c r="F107" s="3"/>
      <c r="G107" s="4"/>
      <c r="H107" s="4"/>
      <c r="I107" s="4"/>
      <c r="J107" s="4"/>
      <c r="K107" s="4"/>
      <c r="L107" s="4"/>
      <c r="M107" s="91"/>
      <c r="N107" s="20"/>
      <c r="O107" s="21"/>
      <c r="P107" s="22"/>
      <c r="Q107" s="21"/>
      <c r="R107" s="22"/>
      <c r="S107" s="21"/>
      <c r="T107" s="22"/>
      <c r="U107" s="21"/>
      <c r="V107" s="22"/>
      <c r="W107" s="20"/>
      <c r="X107" s="21"/>
      <c r="Y107" s="22"/>
      <c r="Z107" s="20"/>
      <c r="AA107" s="21"/>
      <c r="AB107" s="22"/>
      <c r="AC107" s="20"/>
      <c r="AD107" s="21"/>
      <c r="AE107" s="22"/>
      <c r="AF107" s="20"/>
      <c r="AG107" s="21"/>
      <c r="AH107" s="22"/>
      <c r="AI107" s="20"/>
      <c r="AJ107" s="53"/>
      <c r="AK107" s="21"/>
      <c r="AL107" s="56"/>
      <c r="AM107" s="3"/>
      <c r="AN107" s="3"/>
      <c r="AO107" s="23">
        <f t="shared" si="39"/>
        <v>0</v>
      </c>
      <c r="AP107" s="23">
        <f t="shared" si="40"/>
        <v>0</v>
      </c>
      <c r="AQ107" s="23">
        <f t="shared" si="41"/>
        <v>0</v>
      </c>
      <c r="AR107" s="23">
        <f t="shared" si="42"/>
        <v>0</v>
      </c>
      <c r="AS107" s="23">
        <f t="shared" si="43"/>
        <v>0</v>
      </c>
      <c r="AT107" s="23">
        <f t="shared" si="44"/>
        <v>0</v>
      </c>
      <c r="AU107" s="24">
        <f t="shared" si="45"/>
        <v>0</v>
      </c>
      <c r="AV107" s="23">
        <f t="shared" si="46"/>
        <v>0</v>
      </c>
      <c r="AW107" s="23">
        <f t="shared" si="47"/>
        <v>0</v>
      </c>
      <c r="AX107" s="23">
        <f t="shared" si="48"/>
        <v>0</v>
      </c>
      <c r="AY107" s="23">
        <f t="shared" si="49"/>
        <v>0</v>
      </c>
      <c r="AZ107" s="23">
        <f t="shared" si="50"/>
        <v>0</v>
      </c>
      <c r="BA107" s="24">
        <f t="shared" si="51"/>
        <v>0</v>
      </c>
      <c r="BB107" s="24">
        <f t="shared" si="52"/>
        <v>0</v>
      </c>
      <c r="BC107" s="24">
        <f t="shared" si="53"/>
        <v>0</v>
      </c>
      <c r="BD107" s="24">
        <f t="shared" si="54"/>
        <v>0</v>
      </c>
      <c r="BE107" s="24">
        <f t="shared" si="55"/>
        <v>0</v>
      </c>
      <c r="BF107" s="24">
        <f t="shared" si="56"/>
        <v>0</v>
      </c>
      <c r="BG107" s="24">
        <f t="shared" si="57"/>
        <v>0</v>
      </c>
      <c r="BH107" s="24">
        <f t="shared" si="58"/>
        <v>0</v>
      </c>
      <c r="BI107" s="24">
        <f t="shared" si="59"/>
        <v>0</v>
      </c>
      <c r="BJ107" s="24">
        <f t="shared" si="60"/>
        <v>0</v>
      </c>
      <c r="BK107" s="24">
        <f t="shared" si="61"/>
        <v>0</v>
      </c>
      <c r="BL107" s="24">
        <f t="shared" si="62"/>
        <v>0</v>
      </c>
      <c r="BM107" s="24">
        <f t="shared" si="63"/>
        <v>0</v>
      </c>
      <c r="BN107" s="24">
        <f t="shared" si="64"/>
        <v>0</v>
      </c>
      <c r="BO107" s="24">
        <f t="shared" si="65"/>
        <v>0</v>
      </c>
      <c r="BP107" s="24">
        <f t="shared" si="66"/>
        <v>0</v>
      </c>
      <c r="BQ107" s="24">
        <f t="shared" si="67"/>
        <v>0</v>
      </c>
      <c r="BR107" s="24" t="str">
        <f t="shared" si="75"/>
        <v/>
      </c>
      <c r="BS107" s="74" t="str">
        <f t="shared" si="68"/>
        <v xml:space="preserve"> </v>
      </c>
      <c r="BT107" s="74" t="str">
        <f t="shared" si="69"/>
        <v xml:space="preserve"> </v>
      </c>
      <c r="BU107" s="74" t="str">
        <f t="shared" si="70"/>
        <v xml:space="preserve"> </v>
      </c>
      <c r="BV107" s="76" t="str">
        <f t="shared" si="71"/>
        <v/>
      </c>
      <c r="BW107" s="75" t="str">
        <f t="shared" si="72"/>
        <v/>
      </c>
      <c r="BX107" s="68" t="str">
        <f t="shared" si="73"/>
        <v/>
      </c>
      <c r="BY107" s="69" t="str">
        <f t="shared" si="74"/>
        <v/>
      </c>
      <c r="BZ107" s="65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1:106">
      <c r="A108" s="33">
        <v>96</v>
      </c>
      <c r="B108" s="3"/>
      <c r="C108" s="3"/>
      <c r="D108" s="3"/>
      <c r="E108" s="143" t="str">
        <f t="shared" si="76"/>
        <v/>
      </c>
      <c r="F108" s="3"/>
      <c r="G108" s="4"/>
      <c r="H108" s="4"/>
      <c r="I108" s="4"/>
      <c r="J108" s="4"/>
      <c r="K108" s="4"/>
      <c r="L108" s="4"/>
      <c r="M108" s="91"/>
      <c r="N108" s="20"/>
      <c r="O108" s="21"/>
      <c r="P108" s="22"/>
      <c r="Q108" s="21"/>
      <c r="R108" s="22"/>
      <c r="S108" s="21"/>
      <c r="T108" s="22"/>
      <c r="U108" s="21"/>
      <c r="V108" s="22"/>
      <c r="W108" s="20"/>
      <c r="X108" s="21"/>
      <c r="Y108" s="22"/>
      <c r="Z108" s="20"/>
      <c r="AA108" s="21"/>
      <c r="AB108" s="22"/>
      <c r="AC108" s="20"/>
      <c r="AD108" s="21"/>
      <c r="AE108" s="22"/>
      <c r="AF108" s="20"/>
      <c r="AG108" s="21"/>
      <c r="AH108" s="22"/>
      <c r="AI108" s="20"/>
      <c r="AJ108" s="53"/>
      <c r="AK108" s="21"/>
      <c r="AL108" s="56"/>
      <c r="AM108" s="3"/>
      <c r="AN108" s="3"/>
      <c r="AO108" s="23">
        <f t="shared" si="39"/>
        <v>0</v>
      </c>
      <c r="AP108" s="23">
        <f t="shared" si="40"/>
        <v>0</v>
      </c>
      <c r="AQ108" s="23">
        <f t="shared" si="41"/>
        <v>0</v>
      </c>
      <c r="AR108" s="23">
        <f t="shared" si="42"/>
        <v>0</v>
      </c>
      <c r="AS108" s="23">
        <f t="shared" si="43"/>
        <v>0</v>
      </c>
      <c r="AT108" s="23">
        <f t="shared" si="44"/>
        <v>0</v>
      </c>
      <c r="AU108" s="24">
        <f t="shared" si="45"/>
        <v>0</v>
      </c>
      <c r="AV108" s="23">
        <f t="shared" si="46"/>
        <v>0</v>
      </c>
      <c r="AW108" s="23">
        <f t="shared" si="47"/>
        <v>0</v>
      </c>
      <c r="AX108" s="23">
        <f t="shared" si="48"/>
        <v>0</v>
      </c>
      <c r="AY108" s="23">
        <f t="shared" si="49"/>
        <v>0</v>
      </c>
      <c r="AZ108" s="23">
        <f t="shared" si="50"/>
        <v>0</v>
      </c>
      <c r="BA108" s="24">
        <f t="shared" si="51"/>
        <v>0</v>
      </c>
      <c r="BB108" s="24">
        <f t="shared" si="52"/>
        <v>0</v>
      </c>
      <c r="BC108" s="24">
        <f t="shared" si="53"/>
        <v>0</v>
      </c>
      <c r="BD108" s="24">
        <f t="shared" si="54"/>
        <v>0</v>
      </c>
      <c r="BE108" s="24">
        <f t="shared" si="55"/>
        <v>0</v>
      </c>
      <c r="BF108" s="24">
        <f t="shared" si="56"/>
        <v>0</v>
      </c>
      <c r="BG108" s="24">
        <f t="shared" si="57"/>
        <v>0</v>
      </c>
      <c r="BH108" s="24">
        <f t="shared" si="58"/>
        <v>0</v>
      </c>
      <c r="BI108" s="24">
        <f t="shared" si="59"/>
        <v>0</v>
      </c>
      <c r="BJ108" s="24">
        <f t="shared" si="60"/>
        <v>0</v>
      </c>
      <c r="BK108" s="24">
        <f t="shared" si="61"/>
        <v>0</v>
      </c>
      <c r="BL108" s="24">
        <f t="shared" si="62"/>
        <v>0</v>
      </c>
      <c r="BM108" s="24">
        <f t="shared" si="63"/>
        <v>0</v>
      </c>
      <c r="BN108" s="24">
        <f t="shared" si="64"/>
        <v>0</v>
      </c>
      <c r="BO108" s="24">
        <f t="shared" si="65"/>
        <v>0</v>
      </c>
      <c r="BP108" s="24">
        <f t="shared" si="66"/>
        <v>0</v>
      </c>
      <c r="BQ108" s="24">
        <f t="shared" si="67"/>
        <v>0</v>
      </c>
      <c r="BR108" s="24" t="str">
        <f t="shared" si="75"/>
        <v/>
      </c>
      <c r="BS108" s="74" t="str">
        <f t="shared" si="68"/>
        <v xml:space="preserve"> </v>
      </c>
      <c r="BT108" s="74" t="str">
        <f t="shared" si="69"/>
        <v xml:space="preserve"> </v>
      </c>
      <c r="BU108" s="74" t="str">
        <f t="shared" si="70"/>
        <v xml:space="preserve"> </v>
      </c>
      <c r="BV108" s="76" t="str">
        <f t="shared" si="71"/>
        <v/>
      </c>
      <c r="BW108" s="75" t="str">
        <f t="shared" si="72"/>
        <v/>
      </c>
      <c r="BX108" s="68" t="str">
        <f t="shared" si="73"/>
        <v/>
      </c>
      <c r="BY108" s="69" t="str">
        <f t="shared" si="74"/>
        <v/>
      </c>
      <c r="BZ108" s="65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1:106">
      <c r="A109" s="33">
        <v>97</v>
      </c>
      <c r="B109" s="3"/>
      <c r="C109" s="3"/>
      <c r="D109" s="3"/>
      <c r="E109" s="143" t="str">
        <f t="shared" si="76"/>
        <v/>
      </c>
      <c r="F109" s="3"/>
      <c r="G109" s="4"/>
      <c r="H109" s="4"/>
      <c r="I109" s="4"/>
      <c r="J109" s="4"/>
      <c r="K109" s="4"/>
      <c r="L109" s="4"/>
      <c r="M109" s="91"/>
      <c r="N109" s="20"/>
      <c r="O109" s="21"/>
      <c r="P109" s="22"/>
      <c r="Q109" s="21"/>
      <c r="R109" s="22"/>
      <c r="S109" s="21"/>
      <c r="T109" s="22"/>
      <c r="U109" s="21"/>
      <c r="V109" s="22"/>
      <c r="W109" s="20"/>
      <c r="X109" s="21"/>
      <c r="Y109" s="22"/>
      <c r="Z109" s="20"/>
      <c r="AA109" s="21"/>
      <c r="AB109" s="22"/>
      <c r="AC109" s="20"/>
      <c r="AD109" s="21"/>
      <c r="AE109" s="22"/>
      <c r="AF109" s="20"/>
      <c r="AG109" s="21"/>
      <c r="AH109" s="22"/>
      <c r="AI109" s="20"/>
      <c r="AJ109" s="53"/>
      <c r="AK109" s="21"/>
      <c r="AL109" s="56"/>
      <c r="AM109" s="3"/>
      <c r="AN109" s="3"/>
      <c r="AO109" s="23">
        <f t="shared" si="39"/>
        <v>0</v>
      </c>
      <c r="AP109" s="23">
        <f t="shared" si="40"/>
        <v>0</v>
      </c>
      <c r="AQ109" s="23">
        <f t="shared" si="41"/>
        <v>0</v>
      </c>
      <c r="AR109" s="23">
        <f t="shared" si="42"/>
        <v>0</v>
      </c>
      <c r="AS109" s="23">
        <f t="shared" si="43"/>
        <v>0</v>
      </c>
      <c r="AT109" s="23">
        <f t="shared" si="44"/>
        <v>0</v>
      </c>
      <c r="AU109" s="24">
        <f t="shared" si="45"/>
        <v>0</v>
      </c>
      <c r="AV109" s="23">
        <f t="shared" si="46"/>
        <v>0</v>
      </c>
      <c r="AW109" s="23">
        <f t="shared" si="47"/>
        <v>0</v>
      </c>
      <c r="AX109" s="23">
        <f t="shared" si="48"/>
        <v>0</v>
      </c>
      <c r="AY109" s="23">
        <f t="shared" si="49"/>
        <v>0</v>
      </c>
      <c r="AZ109" s="23">
        <f t="shared" si="50"/>
        <v>0</v>
      </c>
      <c r="BA109" s="24">
        <f t="shared" si="51"/>
        <v>0</v>
      </c>
      <c r="BB109" s="24">
        <f t="shared" si="52"/>
        <v>0</v>
      </c>
      <c r="BC109" s="24">
        <f t="shared" si="53"/>
        <v>0</v>
      </c>
      <c r="BD109" s="24">
        <f t="shared" si="54"/>
        <v>0</v>
      </c>
      <c r="BE109" s="24">
        <f t="shared" si="55"/>
        <v>0</v>
      </c>
      <c r="BF109" s="24">
        <f t="shared" si="56"/>
        <v>0</v>
      </c>
      <c r="BG109" s="24">
        <f t="shared" si="57"/>
        <v>0</v>
      </c>
      <c r="BH109" s="24">
        <f t="shared" si="58"/>
        <v>0</v>
      </c>
      <c r="BI109" s="24">
        <f t="shared" si="59"/>
        <v>0</v>
      </c>
      <c r="BJ109" s="24">
        <f t="shared" si="60"/>
        <v>0</v>
      </c>
      <c r="BK109" s="24">
        <f t="shared" si="61"/>
        <v>0</v>
      </c>
      <c r="BL109" s="24">
        <f t="shared" si="62"/>
        <v>0</v>
      </c>
      <c r="BM109" s="24">
        <f t="shared" si="63"/>
        <v>0</v>
      </c>
      <c r="BN109" s="24">
        <f t="shared" si="64"/>
        <v>0</v>
      </c>
      <c r="BO109" s="24">
        <f t="shared" si="65"/>
        <v>0</v>
      </c>
      <c r="BP109" s="24">
        <f t="shared" si="66"/>
        <v>0</v>
      </c>
      <c r="BQ109" s="24">
        <f t="shared" si="67"/>
        <v>0</v>
      </c>
      <c r="BR109" s="24" t="str">
        <f t="shared" si="75"/>
        <v/>
      </c>
      <c r="BS109" s="74" t="str">
        <f t="shared" si="68"/>
        <v xml:space="preserve"> </v>
      </c>
      <c r="BT109" s="74" t="str">
        <f t="shared" si="69"/>
        <v xml:space="preserve"> </v>
      </c>
      <c r="BU109" s="74" t="str">
        <f t="shared" si="70"/>
        <v xml:space="preserve"> </v>
      </c>
      <c r="BV109" s="76" t="str">
        <f t="shared" si="71"/>
        <v/>
      </c>
      <c r="BW109" s="75" t="str">
        <f t="shared" si="72"/>
        <v/>
      </c>
      <c r="BX109" s="68" t="str">
        <f t="shared" si="73"/>
        <v/>
      </c>
      <c r="BY109" s="69" t="str">
        <f t="shared" si="74"/>
        <v/>
      </c>
      <c r="BZ109" s="65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1:106">
      <c r="A110" s="33">
        <v>98</v>
      </c>
      <c r="B110" s="3"/>
      <c r="C110" s="3"/>
      <c r="D110" s="3"/>
      <c r="E110" s="143" t="str">
        <f t="shared" si="76"/>
        <v/>
      </c>
      <c r="F110" s="3"/>
      <c r="G110" s="4"/>
      <c r="H110" s="4"/>
      <c r="I110" s="4"/>
      <c r="J110" s="4"/>
      <c r="K110" s="4"/>
      <c r="L110" s="4"/>
      <c r="M110" s="91"/>
      <c r="N110" s="20"/>
      <c r="O110" s="21"/>
      <c r="P110" s="22"/>
      <c r="Q110" s="21"/>
      <c r="R110" s="22"/>
      <c r="S110" s="21"/>
      <c r="T110" s="22"/>
      <c r="U110" s="21"/>
      <c r="V110" s="22"/>
      <c r="W110" s="20"/>
      <c r="X110" s="21"/>
      <c r="Y110" s="22"/>
      <c r="Z110" s="20"/>
      <c r="AA110" s="21"/>
      <c r="AB110" s="22"/>
      <c r="AC110" s="20"/>
      <c r="AD110" s="21"/>
      <c r="AE110" s="22"/>
      <c r="AF110" s="20"/>
      <c r="AG110" s="21"/>
      <c r="AH110" s="22"/>
      <c r="AI110" s="20"/>
      <c r="AJ110" s="53"/>
      <c r="AK110" s="21"/>
      <c r="AL110" s="56"/>
      <c r="AM110" s="3"/>
      <c r="AN110" s="3"/>
      <c r="AO110" s="23">
        <f t="shared" si="39"/>
        <v>0</v>
      </c>
      <c r="AP110" s="23">
        <f t="shared" si="40"/>
        <v>0</v>
      </c>
      <c r="AQ110" s="23">
        <f t="shared" si="41"/>
        <v>0</v>
      </c>
      <c r="AR110" s="23">
        <f t="shared" si="42"/>
        <v>0</v>
      </c>
      <c r="AS110" s="23">
        <f t="shared" si="43"/>
        <v>0</v>
      </c>
      <c r="AT110" s="23">
        <f t="shared" si="44"/>
        <v>0</v>
      </c>
      <c r="AU110" s="24">
        <f t="shared" si="45"/>
        <v>0</v>
      </c>
      <c r="AV110" s="23">
        <f t="shared" si="46"/>
        <v>0</v>
      </c>
      <c r="AW110" s="23">
        <f t="shared" si="47"/>
        <v>0</v>
      </c>
      <c r="AX110" s="23">
        <f t="shared" si="48"/>
        <v>0</v>
      </c>
      <c r="AY110" s="23">
        <f t="shared" si="49"/>
        <v>0</v>
      </c>
      <c r="AZ110" s="23">
        <f t="shared" si="50"/>
        <v>0</v>
      </c>
      <c r="BA110" s="24">
        <f t="shared" si="51"/>
        <v>0</v>
      </c>
      <c r="BB110" s="24">
        <f t="shared" si="52"/>
        <v>0</v>
      </c>
      <c r="BC110" s="24">
        <f t="shared" si="53"/>
        <v>0</v>
      </c>
      <c r="BD110" s="24">
        <f t="shared" si="54"/>
        <v>0</v>
      </c>
      <c r="BE110" s="24">
        <f t="shared" si="55"/>
        <v>0</v>
      </c>
      <c r="BF110" s="24">
        <f t="shared" si="56"/>
        <v>0</v>
      </c>
      <c r="BG110" s="24">
        <f t="shared" si="57"/>
        <v>0</v>
      </c>
      <c r="BH110" s="24">
        <f t="shared" si="58"/>
        <v>0</v>
      </c>
      <c r="BI110" s="24">
        <f t="shared" si="59"/>
        <v>0</v>
      </c>
      <c r="BJ110" s="24">
        <f t="shared" si="60"/>
        <v>0</v>
      </c>
      <c r="BK110" s="24">
        <f t="shared" si="61"/>
        <v>0</v>
      </c>
      <c r="BL110" s="24">
        <f t="shared" si="62"/>
        <v>0</v>
      </c>
      <c r="BM110" s="24">
        <f t="shared" si="63"/>
        <v>0</v>
      </c>
      <c r="BN110" s="24">
        <f t="shared" si="64"/>
        <v>0</v>
      </c>
      <c r="BO110" s="24">
        <f t="shared" si="65"/>
        <v>0</v>
      </c>
      <c r="BP110" s="24">
        <f t="shared" si="66"/>
        <v>0</v>
      </c>
      <c r="BQ110" s="24">
        <f t="shared" si="67"/>
        <v>0</v>
      </c>
      <c r="BR110" s="24" t="str">
        <f t="shared" ref="BR110:BR141" si="77">IF(AH110&lt;&gt;"",IF(AM110="",IF(AN110="",1-((AU110+BK110+BQ110)),0),0),"")</f>
        <v/>
      </c>
      <c r="BS110" s="74" t="str">
        <f t="shared" si="68"/>
        <v xml:space="preserve"> </v>
      </c>
      <c r="BT110" s="74" t="str">
        <f t="shared" si="69"/>
        <v xml:space="preserve"> </v>
      </c>
      <c r="BU110" s="74" t="str">
        <f t="shared" si="70"/>
        <v xml:space="preserve"> </v>
      </c>
      <c r="BV110" s="76" t="str">
        <f t="shared" si="71"/>
        <v/>
      </c>
      <c r="BW110" s="75" t="str">
        <f t="shared" si="72"/>
        <v/>
      </c>
      <c r="BX110" s="68" t="str">
        <f t="shared" si="73"/>
        <v/>
      </c>
      <c r="BY110" s="69" t="str">
        <f t="shared" si="74"/>
        <v/>
      </c>
      <c r="BZ110" s="65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1:106">
      <c r="A111" s="33">
        <v>99</v>
      </c>
      <c r="B111" s="3"/>
      <c r="C111" s="3"/>
      <c r="D111" s="3"/>
      <c r="E111" s="143" t="str">
        <f t="shared" si="76"/>
        <v/>
      </c>
      <c r="F111" s="3"/>
      <c r="G111" s="4"/>
      <c r="H111" s="4"/>
      <c r="I111" s="4"/>
      <c r="J111" s="4"/>
      <c r="K111" s="4"/>
      <c r="L111" s="4"/>
      <c r="M111" s="91"/>
      <c r="N111" s="20"/>
      <c r="O111" s="21"/>
      <c r="P111" s="22"/>
      <c r="Q111" s="21"/>
      <c r="R111" s="22"/>
      <c r="S111" s="21"/>
      <c r="T111" s="22"/>
      <c r="U111" s="21"/>
      <c r="V111" s="22"/>
      <c r="W111" s="20"/>
      <c r="X111" s="21"/>
      <c r="Y111" s="22"/>
      <c r="Z111" s="20"/>
      <c r="AA111" s="21"/>
      <c r="AB111" s="22"/>
      <c r="AC111" s="20"/>
      <c r="AD111" s="21"/>
      <c r="AE111" s="22"/>
      <c r="AF111" s="20"/>
      <c r="AG111" s="21"/>
      <c r="AH111" s="22"/>
      <c r="AI111" s="20"/>
      <c r="AJ111" s="53"/>
      <c r="AK111" s="21"/>
      <c r="AL111" s="56"/>
      <c r="AM111" s="3"/>
      <c r="AN111" s="3"/>
      <c r="AO111" s="23">
        <f t="shared" si="39"/>
        <v>0</v>
      </c>
      <c r="AP111" s="23">
        <f t="shared" si="40"/>
        <v>0</v>
      </c>
      <c r="AQ111" s="23">
        <f t="shared" si="41"/>
        <v>0</v>
      </c>
      <c r="AR111" s="23">
        <f t="shared" si="42"/>
        <v>0</v>
      </c>
      <c r="AS111" s="23">
        <f t="shared" si="43"/>
        <v>0</v>
      </c>
      <c r="AT111" s="23">
        <f t="shared" si="44"/>
        <v>0</v>
      </c>
      <c r="AU111" s="24">
        <f t="shared" si="45"/>
        <v>0</v>
      </c>
      <c r="AV111" s="23">
        <f t="shared" si="46"/>
        <v>0</v>
      </c>
      <c r="AW111" s="23">
        <f t="shared" si="47"/>
        <v>0</v>
      </c>
      <c r="AX111" s="23">
        <f t="shared" si="48"/>
        <v>0</v>
      </c>
      <c r="AY111" s="23">
        <f t="shared" si="49"/>
        <v>0</v>
      </c>
      <c r="AZ111" s="23">
        <f t="shared" si="50"/>
        <v>0</v>
      </c>
      <c r="BA111" s="24">
        <f t="shared" si="51"/>
        <v>0</v>
      </c>
      <c r="BB111" s="24">
        <f t="shared" si="52"/>
        <v>0</v>
      </c>
      <c r="BC111" s="24">
        <f t="shared" si="53"/>
        <v>0</v>
      </c>
      <c r="BD111" s="24">
        <f t="shared" si="54"/>
        <v>0</v>
      </c>
      <c r="BE111" s="24">
        <f t="shared" si="55"/>
        <v>0</v>
      </c>
      <c r="BF111" s="24">
        <f t="shared" si="56"/>
        <v>0</v>
      </c>
      <c r="BG111" s="24">
        <f t="shared" si="57"/>
        <v>0</v>
      </c>
      <c r="BH111" s="24">
        <f t="shared" si="58"/>
        <v>0</v>
      </c>
      <c r="BI111" s="24">
        <f t="shared" si="59"/>
        <v>0</v>
      </c>
      <c r="BJ111" s="24">
        <f t="shared" si="60"/>
        <v>0</v>
      </c>
      <c r="BK111" s="24">
        <f t="shared" si="61"/>
        <v>0</v>
      </c>
      <c r="BL111" s="24">
        <f t="shared" si="62"/>
        <v>0</v>
      </c>
      <c r="BM111" s="24">
        <f t="shared" si="63"/>
        <v>0</v>
      </c>
      <c r="BN111" s="24">
        <f t="shared" si="64"/>
        <v>0</v>
      </c>
      <c r="BO111" s="24">
        <f t="shared" si="65"/>
        <v>0</v>
      </c>
      <c r="BP111" s="24">
        <f t="shared" si="66"/>
        <v>0</v>
      </c>
      <c r="BQ111" s="24">
        <f t="shared" si="67"/>
        <v>0</v>
      </c>
      <c r="BR111" s="24" t="str">
        <f t="shared" si="77"/>
        <v/>
      </c>
      <c r="BS111" s="74" t="str">
        <f t="shared" si="68"/>
        <v xml:space="preserve"> </v>
      </c>
      <c r="BT111" s="74" t="str">
        <f t="shared" si="69"/>
        <v xml:space="preserve"> </v>
      </c>
      <c r="BU111" s="74" t="str">
        <f t="shared" si="70"/>
        <v xml:space="preserve"> </v>
      </c>
      <c r="BV111" s="76" t="str">
        <f t="shared" si="71"/>
        <v/>
      </c>
      <c r="BW111" s="75" t="str">
        <f t="shared" si="72"/>
        <v/>
      </c>
      <c r="BX111" s="68" t="str">
        <f t="shared" si="73"/>
        <v/>
      </c>
      <c r="BY111" s="69" t="str">
        <f t="shared" si="74"/>
        <v/>
      </c>
      <c r="BZ111" s="65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1:106">
      <c r="A112" s="33">
        <v>100</v>
      </c>
      <c r="B112" s="3"/>
      <c r="C112" s="3"/>
      <c r="D112" s="3"/>
      <c r="E112" s="143" t="str">
        <f t="shared" si="76"/>
        <v/>
      </c>
      <c r="F112" s="3"/>
      <c r="G112" s="4"/>
      <c r="H112" s="4"/>
      <c r="I112" s="4"/>
      <c r="J112" s="4"/>
      <c r="K112" s="4"/>
      <c r="L112" s="4"/>
      <c r="M112" s="91"/>
      <c r="N112" s="20"/>
      <c r="O112" s="21"/>
      <c r="P112" s="22"/>
      <c r="Q112" s="21"/>
      <c r="R112" s="22"/>
      <c r="S112" s="21"/>
      <c r="T112" s="22"/>
      <c r="U112" s="21"/>
      <c r="V112" s="22"/>
      <c r="W112" s="20"/>
      <c r="X112" s="21"/>
      <c r="Y112" s="22"/>
      <c r="Z112" s="20"/>
      <c r="AA112" s="21"/>
      <c r="AB112" s="22"/>
      <c r="AC112" s="20"/>
      <c r="AD112" s="21"/>
      <c r="AE112" s="22"/>
      <c r="AF112" s="20"/>
      <c r="AG112" s="21"/>
      <c r="AH112" s="22"/>
      <c r="AI112" s="20"/>
      <c r="AJ112" s="53"/>
      <c r="AK112" s="21"/>
      <c r="AL112" s="56"/>
      <c r="AM112" s="3"/>
      <c r="AN112" s="3"/>
      <c r="AO112" s="23">
        <f t="shared" si="39"/>
        <v>0</v>
      </c>
      <c r="AP112" s="23">
        <f t="shared" si="40"/>
        <v>0</v>
      </c>
      <c r="AQ112" s="23">
        <f t="shared" si="41"/>
        <v>0</v>
      </c>
      <c r="AR112" s="23">
        <f t="shared" si="42"/>
        <v>0</v>
      </c>
      <c r="AS112" s="23">
        <f t="shared" si="43"/>
        <v>0</v>
      </c>
      <c r="AT112" s="23">
        <f t="shared" si="44"/>
        <v>0</v>
      </c>
      <c r="AU112" s="24">
        <f t="shared" si="45"/>
        <v>0</v>
      </c>
      <c r="AV112" s="23">
        <f t="shared" si="46"/>
        <v>0</v>
      </c>
      <c r="AW112" s="23">
        <f t="shared" si="47"/>
        <v>0</v>
      </c>
      <c r="AX112" s="23">
        <f t="shared" si="48"/>
        <v>0</v>
      </c>
      <c r="AY112" s="23">
        <f t="shared" si="49"/>
        <v>0</v>
      </c>
      <c r="AZ112" s="23">
        <f t="shared" si="50"/>
        <v>0</v>
      </c>
      <c r="BA112" s="24">
        <f t="shared" si="51"/>
        <v>0</v>
      </c>
      <c r="BB112" s="24">
        <f t="shared" si="52"/>
        <v>0</v>
      </c>
      <c r="BC112" s="24">
        <f t="shared" si="53"/>
        <v>0</v>
      </c>
      <c r="BD112" s="24">
        <f t="shared" si="54"/>
        <v>0</v>
      </c>
      <c r="BE112" s="24">
        <f t="shared" si="55"/>
        <v>0</v>
      </c>
      <c r="BF112" s="24">
        <f t="shared" si="56"/>
        <v>0</v>
      </c>
      <c r="BG112" s="24">
        <f t="shared" si="57"/>
        <v>0</v>
      </c>
      <c r="BH112" s="24">
        <f t="shared" si="58"/>
        <v>0</v>
      </c>
      <c r="BI112" s="24">
        <f t="shared" si="59"/>
        <v>0</v>
      </c>
      <c r="BJ112" s="24">
        <f t="shared" si="60"/>
        <v>0</v>
      </c>
      <c r="BK112" s="24">
        <f t="shared" si="61"/>
        <v>0</v>
      </c>
      <c r="BL112" s="24">
        <f t="shared" si="62"/>
        <v>0</v>
      </c>
      <c r="BM112" s="24">
        <f t="shared" si="63"/>
        <v>0</v>
      </c>
      <c r="BN112" s="24">
        <f t="shared" si="64"/>
        <v>0</v>
      </c>
      <c r="BO112" s="24">
        <f t="shared" si="65"/>
        <v>0</v>
      </c>
      <c r="BP112" s="24">
        <f t="shared" si="66"/>
        <v>0</v>
      </c>
      <c r="BQ112" s="24">
        <f t="shared" si="67"/>
        <v>0</v>
      </c>
      <c r="BR112" s="24" t="str">
        <f t="shared" si="77"/>
        <v/>
      </c>
      <c r="BS112" s="74" t="str">
        <f t="shared" si="68"/>
        <v xml:space="preserve"> </v>
      </c>
      <c r="BT112" s="74" t="str">
        <f t="shared" si="69"/>
        <v xml:space="preserve"> </v>
      </c>
      <c r="BU112" s="74" t="str">
        <f t="shared" si="70"/>
        <v xml:space="preserve"> </v>
      </c>
      <c r="BV112" s="76" t="str">
        <f t="shared" si="71"/>
        <v/>
      </c>
      <c r="BW112" s="75" t="str">
        <f t="shared" si="72"/>
        <v/>
      </c>
      <c r="BX112" s="68" t="str">
        <f t="shared" si="73"/>
        <v/>
      </c>
      <c r="BY112" s="69" t="str">
        <f t="shared" si="74"/>
        <v/>
      </c>
      <c r="BZ112" s="65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1:106">
      <c r="A113" s="33">
        <v>101</v>
      </c>
      <c r="B113" s="3"/>
      <c r="C113" s="3"/>
      <c r="D113" s="3"/>
      <c r="E113" s="143" t="str">
        <f t="shared" si="76"/>
        <v/>
      </c>
      <c r="F113" s="3"/>
      <c r="G113" s="4"/>
      <c r="H113" s="4"/>
      <c r="I113" s="4"/>
      <c r="J113" s="4"/>
      <c r="K113" s="4"/>
      <c r="L113" s="4"/>
      <c r="M113" s="91"/>
      <c r="N113" s="20"/>
      <c r="O113" s="21"/>
      <c r="P113" s="22"/>
      <c r="Q113" s="21"/>
      <c r="R113" s="22"/>
      <c r="S113" s="21"/>
      <c r="T113" s="22"/>
      <c r="U113" s="21"/>
      <c r="V113" s="22"/>
      <c r="W113" s="20"/>
      <c r="X113" s="21"/>
      <c r="Y113" s="22"/>
      <c r="Z113" s="20"/>
      <c r="AA113" s="21"/>
      <c r="AB113" s="22"/>
      <c r="AC113" s="20"/>
      <c r="AD113" s="21"/>
      <c r="AE113" s="22"/>
      <c r="AF113" s="20"/>
      <c r="AG113" s="21"/>
      <c r="AH113" s="22"/>
      <c r="AI113" s="20"/>
      <c r="AJ113" s="53"/>
      <c r="AK113" s="21"/>
      <c r="AL113" s="56"/>
      <c r="AM113" s="3"/>
      <c r="AN113" s="3"/>
      <c r="AO113" s="23">
        <f t="shared" si="39"/>
        <v>0</v>
      </c>
      <c r="AP113" s="23">
        <f t="shared" si="40"/>
        <v>0</v>
      </c>
      <c r="AQ113" s="23">
        <f t="shared" si="41"/>
        <v>0</v>
      </c>
      <c r="AR113" s="23">
        <f t="shared" si="42"/>
        <v>0</v>
      </c>
      <c r="AS113" s="23">
        <f t="shared" si="43"/>
        <v>0</v>
      </c>
      <c r="AT113" s="23">
        <f t="shared" si="44"/>
        <v>0</v>
      </c>
      <c r="AU113" s="24">
        <f t="shared" si="45"/>
        <v>0</v>
      </c>
      <c r="AV113" s="23">
        <f t="shared" si="46"/>
        <v>0</v>
      </c>
      <c r="AW113" s="23">
        <f t="shared" si="47"/>
        <v>0</v>
      </c>
      <c r="AX113" s="23">
        <f t="shared" si="48"/>
        <v>0</v>
      </c>
      <c r="AY113" s="23">
        <f t="shared" si="49"/>
        <v>0</v>
      </c>
      <c r="AZ113" s="23">
        <f t="shared" si="50"/>
        <v>0</v>
      </c>
      <c r="BA113" s="24">
        <f t="shared" si="51"/>
        <v>0</v>
      </c>
      <c r="BB113" s="24">
        <f t="shared" si="52"/>
        <v>0</v>
      </c>
      <c r="BC113" s="24">
        <f t="shared" si="53"/>
        <v>0</v>
      </c>
      <c r="BD113" s="24">
        <f t="shared" si="54"/>
        <v>0</v>
      </c>
      <c r="BE113" s="24">
        <f t="shared" si="55"/>
        <v>0</v>
      </c>
      <c r="BF113" s="24">
        <f t="shared" si="56"/>
        <v>0</v>
      </c>
      <c r="BG113" s="24">
        <f t="shared" si="57"/>
        <v>0</v>
      </c>
      <c r="BH113" s="24">
        <f t="shared" si="58"/>
        <v>0</v>
      </c>
      <c r="BI113" s="24">
        <f t="shared" si="59"/>
        <v>0</v>
      </c>
      <c r="BJ113" s="24">
        <f t="shared" si="60"/>
        <v>0</v>
      </c>
      <c r="BK113" s="24">
        <f t="shared" si="61"/>
        <v>0</v>
      </c>
      <c r="BL113" s="24">
        <f t="shared" si="62"/>
        <v>0</v>
      </c>
      <c r="BM113" s="24">
        <f t="shared" si="63"/>
        <v>0</v>
      </c>
      <c r="BN113" s="24">
        <f t="shared" si="64"/>
        <v>0</v>
      </c>
      <c r="BO113" s="24">
        <f t="shared" si="65"/>
        <v>0</v>
      </c>
      <c r="BP113" s="24">
        <f t="shared" si="66"/>
        <v>0</v>
      </c>
      <c r="BQ113" s="24">
        <f t="shared" si="67"/>
        <v>0</v>
      </c>
      <c r="BR113" s="24" t="str">
        <f t="shared" si="77"/>
        <v/>
      </c>
      <c r="BS113" s="74" t="str">
        <f t="shared" si="68"/>
        <v xml:space="preserve"> </v>
      </c>
      <c r="BT113" s="74" t="str">
        <f t="shared" si="69"/>
        <v xml:space="preserve"> </v>
      </c>
      <c r="BU113" s="74" t="str">
        <f t="shared" si="70"/>
        <v xml:space="preserve"> </v>
      </c>
      <c r="BV113" s="76" t="str">
        <f t="shared" si="71"/>
        <v/>
      </c>
      <c r="BW113" s="75" t="str">
        <f t="shared" si="72"/>
        <v/>
      </c>
      <c r="BX113" s="68" t="str">
        <f t="shared" si="73"/>
        <v/>
      </c>
      <c r="BY113" s="69" t="str">
        <f t="shared" si="74"/>
        <v/>
      </c>
      <c r="BZ113" s="65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>
      <c r="A114" s="33">
        <v>102</v>
      </c>
      <c r="B114" s="3"/>
      <c r="C114" s="3"/>
      <c r="D114" s="3"/>
      <c r="E114" s="143" t="str">
        <f t="shared" si="76"/>
        <v/>
      </c>
      <c r="F114" s="3"/>
      <c r="G114" s="4"/>
      <c r="H114" s="4"/>
      <c r="I114" s="4"/>
      <c r="J114" s="4"/>
      <c r="K114" s="4"/>
      <c r="L114" s="4"/>
      <c r="M114" s="91"/>
      <c r="N114" s="20"/>
      <c r="O114" s="21"/>
      <c r="P114" s="22"/>
      <c r="Q114" s="21"/>
      <c r="R114" s="22"/>
      <c r="S114" s="21"/>
      <c r="T114" s="22"/>
      <c r="U114" s="21"/>
      <c r="V114" s="22"/>
      <c r="W114" s="20"/>
      <c r="X114" s="21"/>
      <c r="Y114" s="22"/>
      <c r="Z114" s="20"/>
      <c r="AA114" s="21"/>
      <c r="AB114" s="22"/>
      <c r="AC114" s="20"/>
      <c r="AD114" s="21"/>
      <c r="AE114" s="22"/>
      <c r="AF114" s="20"/>
      <c r="AG114" s="21"/>
      <c r="AH114" s="22"/>
      <c r="AI114" s="20"/>
      <c r="AJ114" s="53"/>
      <c r="AK114" s="21"/>
      <c r="AL114" s="56"/>
      <c r="AM114" s="3"/>
      <c r="AN114" s="3"/>
      <c r="AO114" s="23">
        <f t="shared" si="39"/>
        <v>0</v>
      </c>
      <c r="AP114" s="23">
        <f t="shared" si="40"/>
        <v>0</v>
      </c>
      <c r="AQ114" s="23">
        <f t="shared" si="41"/>
        <v>0</v>
      </c>
      <c r="AR114" s="23">
        <f t="shared" si="42"/>
        <v>0</v>
      </c>
      <c r="AS114" s="23">
        <f t="shared" si="43"/>
        <v>0</v>
      </c>
      <c r="AT114" s="23">
        <f t="shared" si="44"/>
        <v>0</v>
      </c>
      <c r="AU114" s="24">
        <f t="shared" si="45"/>
        <v>0</v>
      </c>
      <c r="AV114" s="23">
        <f t="shared" si="46"/>
        <v>0</v>
      </c>
      <c r="AW114" s="23">
        <f t="shared" si="47"/>
        <v>0</v>
      </c>
      <c r="AX114" s="23">
        <f t="shared" si="48"/>
        <v>0</v>
      </c>
      <c r="AY114" s="23">
        <f t="shared" si="49"/>
        <v>0</v>
      </c>
      <c r="AZ114" s="23">
        <f t="shared" si="50"/>
        <v>0</v>
      </c>
      <c r="BA114" s="24">
        <f t="shared" si="51"/>
        <v>0</v>
      </c>
      <c r="BB114" s="24">
        <f t="shared" si="52"/>
        <v>0</v>
      </c>
      <c r="BC114" s="24">
        <f t="shared" si="53"/>
        <v>0</v>
      </c>
      <c r="BD114" s="24">
        <f t="shared" si="54"/>
        <v>0</v>
      </c>
      <c r="BE114" s="24">
        <f t="shared" si="55"/>
        <v>0</v>
      </c>
      <c r="BF114" s="24">
        <f t="shared" si="56"/>
        <v>0</v>
      </c>
      <c r="BG114" s="24">
        <f t="shared" si="57"/>
        <v>0</v>
      </c>
      <c r="BH114" s="24">
        <f t="shared" si="58"/>
        <v>0</v>
      </c>
      <c r="BI114" s="24">
        <f t="shared" si="59"/>
        <v>0</v>
      </c>
      <c r="BJ114" s="24">
        <f t="shared" si="60"/>
        <v>0</v>
      </c>
      <c r="BK114" s="24">
        <f t="shared" si="61"/>
        <v>0</v>
      </c>
      <c r="BL114" s="24">
        <f t="shared" si="62"/>
        <v>0</v>
      </c>
      <c r="BM114" s="24">
        <f t="shared" si="63"/>
        <v>0</v>
      </c>
      <c r="BN114" s="24">
        <f t="shared" si="64"/>
        <v>0</v>
      </c>
      <c r="BO114" s="24">
        <f t="shared" si="65"/>
        <v>0</v>
      </c>
      <c r="BP114" s="24">
        <f t="shared" si="66"/>
        <v>0</v>
      </c>
      <c r="BQ114" s="24">
        <f t="shared" si="67"/>
        <v>0</v>
      </c>
      <c r="BR114" s="24" t="str">
        <f t="shared" si="77"/>
        <v/>
      </c>
      <c r="BS114" s="74" t="str">
        <f t="shared" si="68"/>
        <v xml:space="preserve"> </v>
      </c>
      <c r="BT114" s="74" t="str">
        <f t="shared" si="69"/>
        <v xml:space="preserve"> </v>
      </c>
      <c r="BU114" s="74" t="str">
        <f t="shared" si="70"/>
        <v xml:space="preserve"> </v>
      </c>
      <c r="BV114" s="76" t="str">
        <f t="shared" si="71"/>
        <v/>
      </c>
      <c r="BW114" s="75" t="str">
        <f t="shared" si="72"/>
        <v/>
      </c>
      <c r="BX114" s="68" t="str">
        <f t="shared" si="73"/>
        <v/>
      </c>
      <c r="BY114" s="69" t="str">
        <f t="shared" si="74"/>
        <v/>
      </c>
      <c r="BZ114" s="65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1:106">
      <c r="A115" s="33">
        <v>103</v>
      </c>
      <c r="B115" s="3"/>
      <c r="C115" s="3"/>
      <c r="D115" s="3"/>
      <c r="E115" s="143" t="str">
        <f t="shared" si="76"/>
        <v/>
      </c>
      <c r="F115" s="3"/>
      <c r="G115" s="4"/>
      <c r="H115" s="4"/>
      <c r="I115" s="4"/>
      <c r="J115" s="4"/>
      <c r="K115" s="4"/>
      <c r="L115" s="4"/>
      <c r="M115" s="91"/>
      <c r="N115" s="20"/>
      <c r="O115" s="21"/>
      <c r="P115" s="22"/>
      <c r="Q115" s="21"/>
      <c r="R115" s="22"/>
      <c r="S115" s="21"/>
      <c r="T115" s="22"/>
      <c r="U115" s="21"/>
      <c r="V115" s="22"/>
      <c r="W115" s="20"/>
      <c r="X115" s="21"/>
      <c r="Y115" s="22"/>
      <c r="Z115" s="20"/>
      <c r="AA115" s="21"/>
      <c r="AB115" s="22"/>
      <c r="AC115" s="20"/>
      <c r="AD115" s="21"/>
      <c r="AE115" s="22"/>
      <c r="AF115" s="20"/>
      <c r="AG115" s="21"/>
      <c r="AH115" s="22"/>
      <c r="AI115" s="20"/>
      <c r="AJ115" s="53"/>
      <c r="AK115" s="21"/>
      <c r="AL115" s="56"/>
      <c r="AM115" s="3"/>
      <c r="AN115" s="3"/>
      <c r="AO115" s="23">
        <f t="shared" si="39"/>
        <v>0</v>
      </c>
      <c r="AP115" s="23">
        <f t="shared" si="40"/>
        <v>0</v>
      </c>
      <c r="AQ115" s="23">
        <f t="shared" si="41"/>
        <v>0</v>
      </c>
      <c r="AR115" s="23">
        <f t="shared" si="42"/>
        <v>0</v>
      </c>
      <c r="AS115" s="23">
        <f t="shared" si="43"/>
        <v>0</v>
      </c>
      <c r="AT115" s="23">
        <f t="shared" si="44"/>
        <v>0</v>
      </c>
      <c r="AU115" s="24">
        <f t="shared" si="45"/>
        <v>0</v>
      </c>
      <c r="AV115" s="23">
        <f t="shared" si="46"/>
        <v>0</v>
      </c>
      <c r="AW115" s="23">
        <f t="shared" si="47"/>
        <v>0</v>
      </c>
      <c r="AX115" s="23">
        <f t="shared" si="48"/>
        <v>0</v>
      </c>
      <c r="AY115" s="23">
        <f t="shared" si="49"/>
        <v>0</v>
      </c>
      <c r="AZ115" s="23">
        <f t="shared" si="50"/>
        <v>0</v>
      </c>
      <c r="BA115" s="24">
        <f t="shared" si="51"/>
        <v>0</v>
      </c>
      <c r="BB115" s="24">
        <f t="shared" si="52"/>
        <v>0</v>
      </c>
      <c r="BC115" s="24">
        <f t="shared" si="53"/>
        <v>0</v>
      </c>
      <c r="BD115" s="24">
        <f t="shared" si="54"/>
        <v>0</v>
      </c>
      <c r="BE115" s="24">
        <f t="shared" si="55"/>
        <v>0</v>
      </c>
      <c r="BF115" s="24">
        <f t="shared" si="56"/>
        <v>0</v>
      </c>
      <c r="BG115" s="24">
        <f t="shared" si="57"/>
        <v>0</v>
      </c>
      <c r="BH115" s="24">
        <f t="shared" si="58"/>
        <v>0</v>
      </c>
      <c r="BI115" s="24">
        <f t="shared" si="59"/>
        <v>0</v>
      </c>
      <c r="BJ115" s="24">
        <f t="shared" si="60"/>
        <v>0</v>
      </c>
      <c r="BK115" s="24">
        <f t="shared" si="61"/>
        <v>0</v>
      </c>
      <c r="BL115" s="24">
        <f t="shared" si="62"/>
        <v>0</v>
      </c>
      <c r="BM115" s="24">
        <f t="shared" si="63"/>
        <v>0</v>
      </c>
      <c r="BN115" s="24">
        <f t="shared" si="64"/>
        <v>0</v>
      </c>
      <c r="BO115" s="24">
        <f t="shared" si="65"/>
        <v>0</v>
      </c>
      <c r="BP115" s="24">
        <f t="shared" si="66"/>
        <v>0</v>
      </c>
      <c r="BQ115" s="24">
        <f t="shared" si="67"/>
        <v>0</v>
      </c>
      <c r="BR115" s="24" t="str">
        <f t="shared" si="77"/>
        <v/>
      </c>
      <c r="BS115" s="74" t="str">
        <f t="shared" si="68"/>
        <v xml:space="preserve"> </v>
      </c>
      <c r="BT115" s="74" t="str">
        <f t="shared" si="69"/>
        <v xml:space="preserve"> </v>
      </c>
      <c r="BU115" s="74" t="str">
        <f t="shared" si="70"/>
        <v xml:space="preserve"> </v>
      </c>
      <c r="BV115" s="76" t="str">
        <f t="shared" si="71"/>
        <v/>
      </c>
      <c r="BW115" s="75" t="str">
        <f t="shared" si="72"/>
        <v/>
      </c>
      <c r="BX115" s="68" t="str">
        <f t="shared" si="73"/>
        <v/>
      </c>
      <c r="BY115" s="69" t="str">
        <f t="shared" si="74"/>
        <v/>
      </c>
      <c r="BZ115" s="65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</row>
    <row r="116" spans="1:106">
      <c r="A116" s="33">
        <v>104</v>
      </c>
      <c r="B116" s="3"/>
      <c r="C116" s="3"/>
      <c r="D116" s="3"/>
      <c r="E116" s="143" t="str">
        <f t="shared" si="76"/>
        <v/>
      </c>
      <c r="F116" s="3"/>
      <c r="G116" s="4"/>
      <c r="H116" s="4"/>
      <c r="I116" s="4"/>
      <c r="J116" s="4"/>
      <c r="K116" s="4"/>
      <c r="L116" s="4"/>
      <c r="M116" s="91"/>
      <c r="N116" s="20"/>
      <c r="O116" s="21"/>
      <c r="P116" s="22"/>
      <c r="Q116" s="21"/>
      <c r="R116" s="22"/>
      <c r="S116" s="21"/>
      <c r="T116" s="22"/>
      <c r="U116" s="21"/>
      <c r="V116" s="22"/>
      <c r="W116" s="20"/>
      <c r="X116" s="21"/>
      <c r="Y116" s="22"/>
      <c r="Z116" s="20"/>
      <c r="AA116" s="21"/>
      <c r="AB116" s="22"/>
      <c r="AC116" s="20"/>
      <c r="AD116" s="21"/>
      <c r="AE116" s="22"/>
      <c r="AF116" s="20"/>
      <c r="AG116" s="21"/>
      <c r="AH116" s="22"/>
      <c r="AI116" s="20"/>
      <c r="AJ116" s="53"/>
      <c r="AK116" s="21"/>
      <c r="AL116" s="56"/>
      <c r="AM116" s="3"/>
      <c r="AN116" s="3"/>
      <c r="AO116" s="23">
        <f t="shared" si="39"/>
        <v>0</v>
      </c>
      <c r="AP116" s="23">
        <f t="shared" si="40"/>
        <v>0</v>
      </c>
      <c r="AQ116" s="23">
        <f t="shared" si="41"/>
        <v>0</v>
      </c>
      <c r="AR116" s="23">
        <f t="shared" si="42"/>
        <v>0</v>
      </c>
      <c r="AS116" s="23">
        <f t="shared" si="43"/>
        <v>0</v>
      </c>
      <c r="AT116" s="23">
        <f t="shared" si="44"/>
        <v>0</v>
      </c>
      <c r="AU116" s="24">
        <f t="shared" si="45"/>
        <v>0</v>
      </c>
      <c r="AV116" s="23">
        <f t="shared" si="46"/>
        <v>0</v>
      </c>
      <c r="AW116" s="23">
        <f t="shared" si="47"/>
        <v>0</v>
      </c>
      <c r="AX116" s="23">
        <f t="shared" si="48"/>
        <v>0</v>
      </c>
      <c r="AY116" s="23">
        <f t="shared" si="49"/>
        <v>0</v>
      </c>
      <c r="AZ116" s="23">
        <f t="shared" si="50"/>
        <v>0</v>
      </c>
      <c r="BA116" s="24">
        <f t="shared" si="51"/>
        <v>0</v>
      </c>
      <c r="BB116" s="24">
        <f t="shared" si="52"/>
        <v>0</v>
      </c>
      <c r="BC116" s="24">
        <f t="shared" si="53"/>
        <v>0</v>
      </c>
      <c r="BD116" s="24">
        <f t="shared" si="54"/>
        <v>0</v>
      </c>
      <c r="BE116" s="24">
        <f t="shared" si="55"/>
        <v>0</v>
      </c>
      <c r="BF116" s="24">
        <f t="shared" si="56"/>
        <v>0</v>
      </c>
      <c r="BG116" s="24">
        <f t="shared" si="57"/>
        <v>0</v>
      </c>
      <c r="BH116" s="24">
        <f t="shared" si="58"/>
        <v>0</v>
      </c>
      <c r="BI116" s="24">
        <f t="shared" si="59"/>
        <v>0</v>
      </c>
      <c r="BJ116" s="24">
        <f t="shared" si="60"/>
        <v>0</v>
      </c>
      <c r="BK116" s="24">
        <f t="shared" si="61"/>
        <v>0</v>
      </c>
      <c r="BL116" s="24">
        <f t="shared" si="62"/>
        <v>0</v>
      </c>
      <c r="BM116" s="24">
        <f t="shared" si="63"/>
        <v>0</v>
      </c>
      <c r="BN116" s="24">
        <f t="shared" si="64"/>
        <v>0</v>
      </c>
      <c r="BO116" s="24">
        <f t="shared" si="65"/>
        <v>0</v>
      </c>
      <c r="BP116" s="24">
        <f t="shared" si="66"/>
        <v>0</v>
      </c>
      <c r="BQ116" s="24">
        <f t="shared" si="67"/>
        <v>0</v>
      </c>
      <c r="BR116" s="24" t="str">
        <f t="shared" si="77"/>
        <v/>
      </c>
      <c r="BS116" s="74" t="str">
        <f t="shared" si="68"/>
        <v xml:space="preserve"> </v>
      </c>
      <c r="BT116" s="74" t="str">
        <f t="shared" si="69"/>
        <v xml:space="preserve"> </v>
      </c>
      <c r="BU116" s="74" t="str">
        <f t="shared" si="70"/>
        <v xml:space="preserve"> </v>
      </c>
      <c r="BV116" s="76" t="str">
        <f t="shared" si="71"/>
        <v/>
      </c>
      <c r="BW116" s="75" t="str">
        <f t="shared" si="72"/>
        <v/>
      </c>
      <c r="BX116" s="68" t="str">
        <f t="shared" si="73"/>
        <v/>
      </c>
      <c r="BY116" s="69" t="str">
        <f t="shared" si="74"/>
        <v/>
      </c>
      <c r="BZ116" s="65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1:106">
      <c r="A117" s="33">
        <v>105</v>
      </c>
      <c r="B117" s="3"/>
      <c r="C117" s="3"/>
      <c r="D117" s="3"/>
      <c r="E117" s="143" t="str">
        <f t="shared" si="76"/>
        <v/>
      </c>
      <c r="F117" s="3"/>
      <c r="G117" s="4"/>
      <c r="H117" s="4"/>
      <c r="I117" s="4"/>
      <c r="J117" s="4"/>
      <c r="K117" s="4"/>
      <c r="L117" s="4"/>
      <c r="M117" s="91"/>
      <c r="N117" s="20"/>
      <c r="O117" s="21"/>
      <c r="P117" s="22"/>
      <c r="Q117" s="21"/>
      <c r="R117" s="22"/>
      <c r="S117" s="21"/>
      <c r="T117" s="22"/>
      <c r="U117" s="21"/>
      <c r="V117" s="22"/>
      <c r="W117" s="20"/>
      <c r="X117" s="21"/>
      <c r="Y117" s="22"/>
      <c r="Z117" s="20"/>
      <c r="AA117" s="21"/>
      <c r="AB117" s="22"/>
      <c r="AC117" s="20"/>
      <c r="AD117" s="21"/>
      <c r="AE117" s="22"/>
      <c r="AF117" s="20"/>
      <c r="AG117" s="21"/>
      <c r="AH117" s="22"/>
      <c r="AI117" s="20"/>
      <c r="AJ117" s="53"/>
      <c r="AK117" s="21"/>
      <c r="AL117" s="56"/>
      <c r="AM117" s="3"/>
      <c r="AN117" s="3"/>
      <c r="AO117" s="23">
        <f t="shared" si="39"/>
        <v>0</v>
      </c>
      <c r="AP117" s="23">
        <f t="shared" si="40"/>
        <v>0</v>
      </c>
      <c r="AQ117" s="23">
        <f t="shared" si="41"/>
        <v>0</v>
      </c>
      <c r="AR117" s="23">
        <f t="shared" si="42"/>
        <v>0</v>
      </c>
      <c r="AS117" s="23">
        <f t="shared" si="43"/>
        <v>0</v>
      </c>
      <c r="AT117" s="23">
        <f t="shared" si="44"/>
        <v>0</v>
      </c>
      <c r="AU117" s="24">
        <f t="shared" si="45"/>
        <v>0</v>
      </c>
      <c r="AV117" s="23">
        <f t="shared" si="46"/>
        <v>0</v>
      </c>
      <c r="AW117" s="23">
        <f t="shared" si="47"/>
        <v>0</v>
      </c>
      <c r="AX117" s="23">
        <f t="shared" si="48"/>
        <v>0</v>
      </c>
      <c r="AY117" s="23">
        <f t="shared" si="49"/>
        <v>0</v>
      </c>
      <c r="AZ117" s="23">
        <f t="shared" si="50"/>
        <v>0</v>
      </c>
      <c r="BA117" s="24">
        <f t="shared" si="51"/>
        <v>0</v>
      </c>
      <c r="BB117" s="24">
        <f t="shared" si="52"/>
        <v>0</v>
      </c>
      <c r="BC117" s="24">
        <f t="shared" si="53"/>
        <v>0</v>
      </c>
      <c r="BD117" s="24">
        <f t="shared" si="54"/>
        <v>0</v>
      </c>
      <c r="BE117" s="24">
        <f t="shared" si="55"/>
        <v>0</v>
      </c>
      <c r="BF117" s="24">
        <f t="shared" si="56"/>
        <v>0</v>
      </c>
      <c r="BG117" s="24">
        <f t="shared" si="57"/>
        <v>0</v>
      </c>
      <c r="BH117" s="24">
        <f t="shared" si="58"/>
        <v>0</v>
      </c>
      <c r="BI117" s="24">
        <f t="shared" si="59"/>
        <v>0</v>
      </c>
      <c r="BJ117" s="24">
        <f t="shared" si="60"/>
        <v>0</v>
      </c>
      <c r="BK117" s="24">
        <f t="shared" si="61"/>
        <v>0</v>
      </c>
      <c r="BL117" s="24">
        <f t="shared" si="62"/>
        <v>0</v>
      </c>
      <c r="BM117" s="24">
        <f t="shared" si="63"/>
        <v>0</v>
      </c>
      <c r="BN117" s="24">
        <f t="shared" si="64"/>
        <v>0</v>
      </c>
      <c r="BO117" s="24">
        <f t="shared" si="65"/>
        <v>0</v>
      </c>
      <c r="BP117" s="24">
        <f t="shared" si="66"/>
        <v>0</v>
      </c>
      <c r="BQ117" s="24">
        <f t="shared" si="67"/>
        <v>0</v>
      </c>
      <c r="BR117" s="24" t="str">
        <f t="shared" si="77"/>
        <v/>
      </c>
      <c r="BS117" s="74" t="str">
        <f t="shared" si="68"/>
        <v xml:space="preserve"> </v>
      </c>
      <c r="BT117" s="74" t="str">
        <f t="shared" si="69"/>
        <v xml:space="preserve"> </v>
      </c>
      <c r="BU117" s="74" t="str">
        <f t="shared" si="70"/>
        <v xml:space="preserve"> </v>
      </c>
      <c r="BV117" s="76" t="str">
        <f t="shared" si="71"/>
        <v/>
      </c>
      <c r="BW117" s="75" t="str">
        <f t="shared" si="72"/>
        <v/>
      </c>
      <c r="BX117" s="68" t="str">
        <f t="shared" si="73"/>
        <v/>
      </c>
      <c r="BY117" s="69" t="str">
        <f t="shared" si="74"/>
        <v/>
      </c>
      <c r="BZ117" s="65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</row>
    <row r="118" spans="1:106">
      <c r="A118" s="33">
        <v>106</v>
      </c>
      <c r="B118" s="3"/>
      <c r="C118" s="3"/>
      <c r="D118" s="3"/>
      <c r="E118" s="143" t="str">
        <f t="shared" si="76"/>
        <v/>
      </c>
      <c r="F118" s="3"/>
      <c r="G118" s="4"/>
      <c r="H118" s="4"/>
      <c r="I118" s="4"/>
      <c r="J118" s="4"/>
      <c r="K118" s="4"/>
      <c r="L118" s="4"/>
      <c r="M118" s="91"/>
      <c r="N118" s="20"/>
      <c r="O118" s="21"/>
      <c r="P118" s="22"/>
      <c r="Q118" s="21"/>
      <c r="R118" s="22"/>
      <c r="S118" s="21"/>
      <c r="T118" s="22"/>
      <c r="U118" s="21"/>
      <c r="V118" s="22"/>
      <c r="W118" s="20"/>
      <c r="X118" s="21"/>
      <c r="Y118" s="22"/>
      <c r="Z118" s="20"/>
      <c r="AA118" s="21"/>
      <c r="AB118" s="22"/>
      <c r="AC118" s="20"/>
      <c r="AD118" s="21"/>
      <c r="AE118" s="22"/>
      <c r="AF118" s="20"/>
      <c r="AG118" s="21"/>
      <c r="AH118" s="22"/>
      <c r="AI118" s="20"/>
      <c r="AJ118" s="53"/>
      <c r="AK118" s="21"/>
      <c r="AL118" s="56"/>
      <c r="AM118" s="3"/>
      <c r="AN118" s="3"/>
      <c r="AO118" s="23">
        <f t="shared" si="39"/>
        <v>0</v>
      </c>
      <c r="AP118" s="23">
        <f t="shared" si="40"/>
        <v>0</v>
      </c>
      <c r="AQ118" s="23">
        <f t="shared" si="41"/>
        <v>0</v>
      </c>
      <c r="AR118" s="23">
        <f t="shared" si="42"/>
        <v>0</v>
      </c>
      <c r="AS118" s="23">
        <f t="shared" si="43"/>
        <v>0</v>
      </c>
      <c r="AT118" s="23">
        <f t="shared" si="44"/>
        <v>0</v>
      </c>
      <c r="AU118" s="24">
        <f t="shared" si="45"/>
        <v>0</v>
      </c>
      <c r="AV118" s="23">
        <f t="shared" si="46"/>
        <v>0</v>
      </c>
      <c r="AW118" s="23">
        <f t="shared" si="47"/>
        <v>0</v>
      </c>
      <c r="AX118" s="23">
        <f t="shared" si="48"/>
        <v>0</v>
      </c>
      <c r="AY118" s="23">
        <f t="shared" si="49"/>
        <v>0</v>
      </c>
      <c r="AZ118" s="23">
        <f t="shared" si="50"/>
        <v>0</v>
      </c>
      <c r="BA118" s="24">
        <f t="shared" si="51"/>
        <v>0</v>
      </c>
      <c r="BB118" s="24">
        <f t="shared" si="52"/>
        <v>0</v>
      </c>
      <c r="BC118" s="24">
        <f t="shared" si="53"/>
        <v>0</v>
      </c>
      <c r="BD118" s="24">
        <f t="shared" si="54"/>
        <v>0</v>
      </c>
      <c r="BE118" s="24">
        <f t="shared" si="55"/>
        <v>0</v>
      </c>
      <c r="BF118" s="24">
        <f t="shared" si="56"/>
        <v>0</v>
      </c>
      <c r="BG118" s="24">
        <f t="shared" si="57"/>
        <v>0</v>
      </c>
      <c r="BH118" s="24">
        <f t="shared" si="58"/>
        <v>0</v>
      </c>
      <c r="BI118" s="24">
        <f t="shared" si="59"/>
        <v>0</v>
      </c>
      <c r="BJ118" s="24">
        <f t="shared" si="60"/>
        <v>0</v>
      </c>
      <c r="BK118" s="24">
        <f t="shared" si="61"/>
        <v>0</v>
      </c>
      <c r="BL118" s="24">
        <f t="shared" si="62"/>
        <v>0</v>
      </c>
      <c r="BM118" s="24">
        <f t="shared" si="63"/>
        <v>0</v>
      </c>
      <c r="BN118" s="24">
        <f t="shared" si="64"/>
        <v>0</v>
      </c>
      <c r="BO118" s="24">
        <f t="shared" si="65"/>
        <v>0</v>
      </c>
      <c r="BP118" s="24">
        <f t="shared" si="66"/>
        <v>0</v>
      </c>
      <c r="BQ118" s="24">
        <f t="shared" si="67"/>
        <v>0</v>
      </c>
      <c r="BR118" s="24" t="str">
        <f t="shared" si="77"/>
        <v/>
      </c>
      <c r="BS118" s="74" t="str">
        <f t="shared" si="68"/>
        <v xml:space="preserve"> </v>
      </c>
      <c r="BT118" s="74" t="str">
        <f t="shared" si="69"/>
        <v xml:space="preserve"> </v>
      </c>
      <c r="BU118" s="74" t="str">
        <f t="shared" si="70"/>
        <v xml:space="preserve"> </v>
      </c>
      <c r="BV118" s="76" t="str">
        <f t="shared" si="71"/>
        <v/>
      </c>
      <c r="BW118" s="75" t="str">
        <f t="shared" si="72"/>
        <v/>
      </c>
      <c r="BX118" s="68" t="str">
        <f t="shared" si="73"/>
        <v/>
      </c>
      <c r="BY118" s="69" t="str">
        <f t="shared" si="74"/>
        <v/>
      </c>
      <c r="BZ118" s="65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1:106">
      <c r="A119" s="33">
        <v>107</v>
      </c>
      <c r="B119" s="3"/>
      <c r="C119" s="3"/>
      <c r="D119" s="3"/>
      <c r="E119" s="143" t="str">
        <f t="shared" si="76"/>
        <v/>
      </c>
      <c r="F119" s="3"/>
      <c r="G119" s="4"/>
      <c r="H119" s="4"/>
      <c r="I119" s="4"/>
      <c r="J119" s="4"/>
      <c r="K119" s="4"/>
      <c r="L119" s="4"/>
      <c r="M119" s="91"/>
      <c r="N119" s="20"/>
      <c r="O119" s="21"/>
      <c r="P119" s="22"/>
      <c r="Q119" s="21"/>
      <c r="R119" s="22"/>
      <c r="S119" s="21"/>
      <c r="T119" s="22"/>
      <c r="U119" s="21"/>
      <c r="V119" s="22"/>
      <c r="W119" s="20"/>
      <c r="X119" s="21"/>
      <c r="Y119" s="22"/>
      <c r="Z119" s="20"/>
      <c r="AA119" s="21"/>
      <c r="AB119" s="22"/>
      <c r="AC119" s="20"/>
      <c r="AD119" s="21"/>
      <c r="AE119" s="22"/>
      <c r="AF119" s="20"/>
      <c r="AG119" s="21"/>
      <c r="AH119" s="22"/>
      <c r="AI119" s="20"/>
      <c r="AJ119" s="53"/>
      <c r="AK119" s="21"/>
      <c r="AL119" s="56"/>
      <c r="AM119" s="3"/>
      <c r="AN119" s="3"/>
      <c r="AO119" s="23">
        <f t="shared" si="39"/>
        <v>0</v>
      </c>
      <c r="AP119" s="23">
        <f t="shared" si="40"/>
        <v>0</v>
      </c>
      <c r="AQ119" s="23">
        <f t="shared" si="41"/>
        <v>0</v>
      </c>
      <c r="AR119" s="23">
        <f t="shared" si="42"/>
        <v>0</v>
      </c>
      <c r="AS119" s="23">
        <f t="shared" si="43"/>
        <v>0</v>
      </c>
      <c r="AT119" s="23">
        <f t="shared" si="44"/>
        <v>0</v>
      </c>
      <c r="AU119" s="24">
        <f t="shared" si="45"/>
        <v>0</v>
      </c>
      <c r="AV119" s="23">
        <f t="shared" si="46"/>
        <v>0</v>
      </c>
      <c r="AW119" s="23">
        <f t="shared" si="47"/>
        <v>0</v>
      </c>
      <c r="AX119" s="23">
        <f t="shared" si="48"/>
        <v>0</v>
      </c>
      <c r="AY119" s="23">
        <f t="shared" si="49"/>
        <v>0</v>
      </c>
      <c r="AZ119" s="23">
        <f t="shared" si="50"/>
        <v>0</v>
      </c>
      <c r="BA119" s="24">
        <f t="shared" si="51"/>
        <v>0</v>
      </c>
      <c r="BB119" s="24">
        <f t="shared" si="52"/>
        <v>0</v>
      </c>
      <c r="BC119" s="24">
        <f t="shared" si="53"/>
        <v>0</v>
      </c>
      <c r="BD119" s="24">
        <f t="shared" si="54"/>
        <v>0</v>
      </c>
      <c r="BE119" s="24">
        <f t="shared" si="55"/>
        <v>0</v>
      </c>
      <c r="BF119" s="24">
        <f t="shared" si="56"/>
        <v>0</v>
      </c>
      <c r="BG119" s="24">
        <f t="shared" si="57"/>
        <v>0</v>
      </c>
      <c r="BH119" s="24">
        <f t="shared" si="58"/>
        <v>0</v>
      </c>
      <c r="BI119" s="24">
        <f t="shared" si="59"/>
        <v>0</v>
      </c>
      <c r="BJ119" s="24">
        <f t="shared" si="60"/>
        <v>0</v>
      </c>
      <c r="BK119" s="24">
        <f t="shared" si="61"/>
        <v>0</v>
      </c>
      <c r="BL119" s="24">
        <f t="shared" si="62"/>
        <v>0</v>
      </c>
      <c r="BM119" s="24">
        <f t="shared" si="63"/>
        <v>0</v>
      </c>
      <c r="BN119" s="24">
        <f t="shared" si="64"/>
        <v>0</v>
      </c>
      <c r="BO119" s="24">
        <f t="shared" si="65"/>
        <v>0</v>
      </c>
      <c r="BP119" s="24">
        <f t="shared" si="66"/>
        <v>0</v>
      </c>
      <c r="BQ119" s="24">
        <f t="shared" si="67"/>
        <v>0</v>
      </c>
      <c r="BR119" s="24" t="str">
        <f t="shared" si="77"/>
        <v/>
      </c>
      <c r="BS119" s="74" t="str">
        <f t="shared" si="68"/>
        <v xml:space="preserve"> </v>
      </c>
      <c r="BT119" s="74" t="str">
        <f t="shared" si="69"/>
        <v xml:space="preserve"> </v>
      </c>
      <c r="BU119" s="74" t="str">
        <f t="shared" si="70"/>
        <v xml:space="preserve"> </v>
      </c>
      <c r="BV119" s="76" t="str">
        <f t="shared" si="71"/>
        <v/>
      </c>
      <c r="BW119" s="75" t="str">
        <f t="shared" si="72"/>
        <v/>
      </c>
      <c r="BX119" s="68" t="str">
        <f t="shared" si="73"/>
        <v/>
      </c>
      <c r="BY119" s="69" t="str">
        <f t="shared" si="74"/>
        <v/>
      </c>
      <c r="BZ119" s="65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1:106">
      <c r="A120" s="33">
        <v>108</v>
      </c>
      <c r="B120" s="3"/>
      <c r="C120" s="3"/>
      <c r="D120" s="3"/>
      <c r="E120" s="143" t="str">
        <f t="shared" si="76"/>
        <v/>
      </c>
      <c r="F120" s="3"/>
      <c r="G120" s="4"/>
      <c r="H120" s="4"/>
      <c r="I120" s="4"/>
      <c r="J120" s="4"/>
      <c r="K120" s="4"/>
      <c r="L120" s="4"/>
      <c r="M120" s="91"/>
      <c r="N120" s="20"/>
      <c r="O120" s="21"/>
      <c r="P120" s="22"/>
      <c r="Q120" s="21"/>
      <c r="R120" s="22"/>
      <c r="S120" s="21"/>
      <c r="T120" s="22"/>
      <c r="U120" s="21"/>
      <c r="V120" s="22"/>
      <c r="W120" s="20"/>
      <c r="X120" s="21"/>
      <c r="Y120" s="22"/>
      <c r="Z120" s="20"/>
      <c r="AA120" s="21"/>
      <c r="AB120" s="22"/>
      <c r="AC120" s="20"/>
      <c r="AD120" s="21"/>
      <c r="AE120" s="22"/>
      <c r="AF120" s="20"/>
      <c r="AG120" s="21"/>
      <c r="AH120" s="22"/>
      <c r="AI120" s="20"/>
      <c r="AJ120" s="53"/>
      <c r="AK120" s="21"/>
      <c r="AL120" s="56"/>
      <c r="AM120" s="3"/>
      <c r="AN120" s="3"/>
      <c r="AO120" s="23">
        <f t="shared" si="39"/>
        <v>0</v>
      </c>
      <c r="AP120" s="23">
        <f t="shared" si="40"/>
        <v>0</v>
      </c>
      <c r="AQ120" s="23">
        <f t="shared" si="41"/>
        <v>0</v>
      </c>
      <c r="AR120" s="23">
        <f t="shared" si="42"/>
        <v>0</v>
      </c>
      <c r="AS120" s="23">
        <f t="shared" si="43"/>
        <v>0</v>
      </c>
      <c r="AT120" s="23">
        <f t="shared" si="44"/>
        <v>0</v>
      </c>
      <c r="AU120" s="24">
        <f t="shared" si="45"/>
        <v>0</v>
      </c>
      <c r="AV120" s="23">
        <f t="shared" si="46"/>
        <v>0</v>
      </c>
      <c r="AW120" s="23">
        <f t="shared" si="47"/>
        <v>0</v>
      </c>
      <c r="AX120" s="23">
        <f t="shared" si="48"/>
        <v>0</v>
      </c>
      <c r="AY120" s="23">
        <f t="shared" si="49"/>
        <v>0</v>
      </c>
      <c r="AZ120" s="23">
        <f t="shared" si="50"/>
        <v>0</v>
      </c>
      <c r="BA120" s="24">
        <f t="shared" si="51"/>
        <v>0</v>
      </c>
      <c r="BB120" s="24">
        <f t="shared" si="52"/>
        <v>0</v>
      </c>
      <c r="BC120" s="24">
        <f t="shared" si="53"/>
        <v>0</v>
      </c>
      <c r="BD120" s="24">
        <f t="shared" si="54"/>
        <v>0</v>
      </c>
      <c r="BE120" s="24">
        <f t="shared" si="55"/>
        <v>0</v>
      </c>
      <c r="BF120" s="24">
        <f t="shared" si="56"/>
        <v>0</v>
      </c>
      <c r="BG120" s="24">
        <f t="shared" si="57"/>
        <v>0</v>
      </c>
      <c r="BH120" s="24">
        <f t="shared" si="58"/>
        <v>0</v>
      </c>
      <c r="BI120" s="24">
        <f t="shared" si="59"/>
        <v>0</v>
      </c>
      <c r="BJ120" s="24">
        <f t="shared" si="60"/>
        <v>0</v>
      </c>
      <c r="BK120" s="24">
        <f t="shared" si="61"/>
        <v>0</v>
      </c>
      <c r="BL120" s="24">
        <f t="shared" si="62"/>
        <v>0</v>
      </c>
      <c r="BM120" s="24">
        <f t="shared" si="63"/>
        <v>0</v>
      </c>
      <c r="BN120" s="24">
        <f t="shared" si="64"/>
        <v>0</v>
      </c>
      <c r="BO120" s="24">
        <f t="shared" si="65"/>
        <v>0</v>
      </c>
      <c r="BP120" s="24">
        <f t="shared" si="66"/>
        <v>0</v>
      </c>
      <c r="BQ120" s="24">
        <f t="shared" si="67"/>
        <v>0</v>
      </c>
      <c r="BR120" s="24" t="str">
        <f t="shared" si="77"/>
        <v/>
      </c>
      <c r="BS120" s="74" t="str">
        <f t="shared" si="68"/>
        <v xml:space="preserve"> </v>
      </c>
      <c r="BT120" s="74" t="str">
        <f t="shared" si="69"/>
        <v xml:space="preserve"> </v>
      </c>
      <c r="BU120" s="74" t="str">
        <f t="shared" si="70"/>
        <v xml:space="preserve"> </v>
      </c>
      <c r="BV120" s="76" t="str">
        <f t="shared" si="71"/>
        <v/>
      </c>
      <c r="BW120" s="75" t="str">
        <f t="shared" si="72"/>
        <v/>
      </c>
      <c r="BX120" s="68" t="str">
        <f t="shared" si="73"/>
        <v/>
      </c>
      <c r="BY120" s="69" t="str">
        <f t="shared" si="74"/>
        <v/>
      </c>
      <c r="BZ120" s="65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1:106">
      <c r="A121" s="33">
        <v>109</v>
      </c>
      <c r="B121" s="3"/>
      <c r="C121" s="3"/>
      <c r="D121" s="3"/>
      <c r="E121" s="143" t="str">
        <f t="shared" si="76"/>
        <v/>
      </c>
      <c r="F121" s="3"/>
      <c r="G121" s="4"/>
      <c r="H121" s="4"/>
      <c r="I121" s="4"/>
      <c r="J121" s="4"/>
      <c r="K121" s="4"/>
      <c r="L121" s="4"/>
      <c r="M121" s="91"/>
      <c r="N121" s="20"/>
      <c r="O121" s="21"/>
      <c r="P121" s="22"/>
      <c r="Q121" s="21"/>
      <c r="R121" s="22"/>
      <c r="S121" s="21"/>
      <c r="T121" s="22"/>
      <c r="U121" s="21"/>
      <c r="V121" s="22"/>
      <c r="W121" s="20"/>
      <c r="X121" s="21"/>
      <c r="Y121" s="22"/>
      <c r="Z121" s="20"/>
      <c r="AA121" s="21"/>
      <c r="AB121" s="22"/>
      <c r="AC121" s="20"/>
      <c r="AD121" s="21"/>
      <c r="AE121" s="22"/>
      <c r="AF121" s="20"/>
      <c r="AG121" s="21"/>
      <c r="AH121" s="22"/>
      <c r="AI121" s="20"/>
      <c r="AJ121" s="53"/>
      <c r="AK121" s="21"/>
      <c r="AL121" s="56"/>
      <c r="AM121" s="3"/>
      <c r="AN121" s="3"/>
      <c r="AO121" s="23">
        <f t="shared" si="39"/>
        <v>0</v>
      </c>
      <c r="AP121" s="23">
        <f t="shared" si="40"/>
        <v>0</v>
      </c>
      <c r="AQ121" s="23">
        <f t="shared" si="41"/>
        <v>0</v>
      </c>
      <c r="AR121" s="23">
        <f t="shared" si="42"/>
        <v>0</v>
      </c>
      <c r="AS121" s="23">
        <f t="shared" si="43"/>
        <v>0</v>
      </c>
      <c r="AT121" s="23">
        <f t="shared" si="44"/>
        <v>0</v>
      </c>
      <c r="AU121" s="24">
        <f t="shared" si="45"/>
        <v>0</v>
      </c>
      <c r="AV121" s="23">
        <f t="shared" si="46"/>
        <v>0</v>
      </c>
      <c r="AW121" s="23">
        <f t="shared" si="47"/>
        <v>0</v>
      </c>
      <c r="AX121" s="23">
        <f t="shared" si="48"/>
        <v>0</v>
      </c>
      <c r="AY121" s="23">
        <f t="shared" si="49"/>
        <v>0</v>
      </c>
      <c r="AZ121" s="23">
        <f t="shared" si="50"/>
        <v>0</v>
      </c>
      <c r="BA121" s="24">
        <f t="shared" si="51"/>
        <v>0</v>
      </c>
      <c r="BB121" s="24">
        <f t="shared" si="52"/>
        <v>0</v>
      </c>
      <c r="BC121" s="24">
        <f t="shared" si="53"/>
        <v>0</v>
      </c>
      <c r="BD121" s="24">
        <f t="shared" si="54"/>
        <v>0</v>
      </c>
      <c r="BE121" s="24">
        <f t="shared" si="55"/>
        <v>0</v>
      </c>
      <c r="BF121" s="24">
        <f t="shared" si="56"/>
        <v>0</v>
      </c>
      <c r="BG121" s="24">
        <f t="shared" si="57"/>
        <v>0</v>
      </c>
      <c r="BH121" s="24">
        <f t="shared" si="58"/>
        <v>0</v>
      </c>
      <c r="BI121" s="24">
        <f t="shared" si="59"/>
        <v>0</v>
      </c>
      <c r="BJ121" s="24">
        <f t="shared" si="60"/>
        <v>0</v>
      </c>
      <c r="BK121" s="24">
        <f t="shared" si="61"/>
        <v>0</v>
      </c>
      <c r="BL121" s="24">
        <f t="shared" si="62"/>
        <v>0</v>
      </c>
      <c r="BM121" s="24">
        <f t="shared" si="63"/>
        <v>0</v>
      </c>
      <c r="BN121" s="24">
        <f t="shared" si="64"/>
        <v>0</v>
      </c>
      <c r="BO121" s="24">
        <f t="shared" si="65"/>
        <v>0</v>
      </c>
      <c r="BP121" s="24">
        <f t="shared" si="66"/>
        <v>0</v>
      </c>
      <c r="BQ121" s="24">
        <f t="shared" si="67"/>
        <v>0</v>
      </c>
      <c r="BR121" s="24" t="str">
        <f t="shared" si="77"/>
        <v/>
      </c>
      <c r="BS121" s="74" t="str">
        <f t="shared" si="68"/>
        <v xml:space="preserve"> </v>
      </c>
      <c r="BT121" s="74" t="str">
        <f t="shared" si="69"/>
        <v xml:space="preserve"> </v>
      </c>
      <c r="BU121" s="74" t="str">
        <f t="shared" si="70"/>
        <v xml:space="preserve"> </v>
      </c>
      <c r="BV121" s="76" t="str">
        <f t="shared" si="71"/>
        <v/>
      </c>
      <c r="BW121" s="75" t="str">
        <f t="shared" si="72"/>
        <v/>
      </c>
      <c r="BX121" s="68" t="str">
        <f t="shared" si="73"/>
        <v/>
      </c>
      <c r="BY121" s="69" t="str">
        <f t="shared" si="74"/>
        <v/>
      </c>
      <c r="BZ121" s="65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1:106">
      <c r="A122" s="33">
        <v>110</v>
      </c>
      <c r="B122" s="3"/>
      <c r="C122" s="3"/>
      <c r="D122" s="3"/>
      <c r="E122" s="143" t="str">
        <f t="shared" si="76"/>
        <v/>
      </c>
      <c r="F122" s="3"/>
      <c r="G122" s="4"/>
      <c r="H122" s="4"/>
      <c r="I122" s="4"/>
      <c r="J122" s="4"/>
      <c r="K122" s="4"/>
      <c r="L122" s="4"/>
      <c r="M122" s="91"/>
      <c r="N122" s="20"/>
      <c r="O122" s="21"/>
      <c r="P122" s="22"/>
      <c r="Q122" s="21"/>
      <c r="R122" s="22"/>
      <c r="S122" s="21"/>
      <c r="T122" s="22"/>
      <c r="U122" s="21"/>
      <c r="V122" s="22"/>
      <c r="W122" s="20"/>
      <c r="X122" s="21"/>
      <c r="Y122" s="22"/>
      <c r="Z122" s="20"/>
      <c r="AA122" s="21"/>
      <c r="AB122" s="22"/>
      <c r="AC122" s="20"/>
      <c r="AD122" s="21"/>
      <c r="AE122" s="22"/>
      <c r="AF122" s="20"/>
      <c r="AG122" s="21"/>
      <c r="AH122" s="22"/>
      <c r="AI122" s="20"/>
      <c r="AJ122" s="53"/>
      <c r="AK122" s="21"/>
      <c r="AL122" s="56"/>
      <c r="AM122" s="3"/>
      <c r="AN122" s="3"/>
      <c r="AO122" s="23">
        <f t="shared" si="39"/>
        <v>0</v>
      </c>
      <c r="AP122" s="23">
        <f t="shared" si="40"/>
        <v>0</v>
      </c>
      <c r="AQ122" s="23">
        <f t="shared" si="41"/>
        <v>0</v>
      </c>
      <c r="AR122" s="23">
        <f t="shared" si="42"/>
        <v>0</v>
      </c>
      <c r="AS122" s="23">
        <f t="shared" si="43"/>
        <v>0</v>
      </c>
      <c r="AT122" s="23">
        <f t="shared" si="44"/>
        <v>0</v>
      </c>
      <c r="AU122" s="24">
        <f t="shared" si="45"/>
        <v>0</v>
      </c>
      <c r="AV122" s="23">
        <f t="shared" si="46"/>
        <v>0</v>
      </c>
      <c r="AW122" s="23">
        <f t="shared" si="47"/>
        <v>0</v>
      </c>
      <c r="AX122" s="23">
        <f t="shared" si="48"/>
        <v>0</v>
      </c>
      <c r="AY122" s="23">
        <f t="shared" si="49"/>
        <v>0</v>
      </c>
      <c r="AZ122" s="23">
        <f t="shared" si="50"/>
        <v>0</v>
      </c>
      <c r="BA122" s="24">
        <f t="shared" si="51"/>
        <v>0</v>
      </c>
      <c r="BB122" s="24">
        <f t="shared" si="52"/>
        <v>0</v>
      </c>
      <c r="BC122" s="24">
        <f t="shared" si="53"/>
        <v>0</v>
      </c>
      <c r="BD122" s="24">
        <f t="shared" si="54"/>
        <v>0</v>
      </c>
      <c r="BE122" s="24">
        <f t="shared" si="55"/>
        <v>0</v>
      </c>
      <c r="BF122" s="24">
        <f t="shared" si="56"/>
        <v>0</v>
      </c>
      <c r="BG122" s="24">
        <f t="shared" si="57"/>
        <v>0</v>
      </c>
      <c r="BH122" s="24">
        <f t="shared" si="58"/>
        <v>0</v>
      </c>
      <c r="BI122" s="24">
        <f t="shared" si="59"/>
        <v>0</v>
      </c>
      <c r="BJ122" s="24">
        <f t="shared" si="60"/>
        <v>0</v>
      </c>
      <c r="BK122" s="24">
        <f t="shared" si="61"/>
        <v>0</v>
      </c>
      <c r="BL122" s="24">
        <f t="shared" si="62"/>
        <v>0</v>
      </c>
      <c r="BM122" s="24">
        <f t="shared" si="63"/>
        <v>0</v>
      </c>
      <c r="BN122" s="24">
        <f t="shared" si="64"/>
        <v>0</v>
      </c>
      <c r="BO122" s="24">
        <f t="shared" si="65"/>
        <v>0</v>
      </c>
      <c r="BP122" s="24">
        <f t="shared" si="66"/>
        <v>0</v>
      </c>
      <c r="BQ122" s="24">
        <f t="shared" si="67"/>
        <v>0</v>
      </c>
      <c r="BR122" s="24" t="str">
        <f t="shared" si="77"/>
        <v/>
      </c>
      <c r="BS122" s="74" t="str">
        <f t="shared" si="68"/>
        <v xml:space="preserve"> </v>
      </c>
      <c r="BT122" s="74" t="str">
        <f t="shared" si="69"/>
        <v xml:space="preserve"> </v>
      </c>
      <c r="BU122" s="74" t="str">
        <f t="shared" si="70"/>
        <v xml:space="preserve"> </v>
      </c>
      <c r="BV122" s="76" t="str">
        <f t="shared" si="71"/>
        <v/>
      </c>
      <c r="BW122" s="75" t="str">
        <f t="shared" si="72"/>
        <v/>
      </c>
      <c r="BX122" s="68" t="str">
        <f t="shared" si="73"/>
        <v/>
      </c>
      <c r="BY122" s="69" t="str">
        <f t="shared" si="74"/>
        <v/>
      </c>
      <c r="BZ122" s="65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</row>
    <row r="123" spans="1:106">
      <c r="A123" s="33">
        <v>111</v>
      </c>
      <c r="B123" s="3"/>
      <c r="C123" s="3"/>
      <c r="D123" s="3"/>
      <c r="E123" s="143" t="str">
        <f t="shared" si="76"/>
        <v/>
      </c>
      <c r="F123" s="3"/>
      <c r="G123" s="4"/>
      <c r="H123" s="4"/>
      <c r="I123" s="4"/>
      <c r="J123" s="4"/>
      <c r="K123" s="4"/>
      <c r="L123" s="4"/>
      <c r="M123" s="91"/>
      <c r="N123" s="20"/>
      <c r="O123" s="21"/>
      <c r="P123" s="22"/>
      <c r="Q123" s="21"/>
      <c r="R123" s="22"/>
      <c r="S123" s="21"/>
      <c r="T123" s="22"/>
      <c r="U123" s="21"/>
      <c r="V123" s="22"/>
      <c r="W123" s="20"/>
      <c r="X123" s="21"/>
      <c r="Y123" s="22"/>
      <c r="Z123" s="20"/>
      <c r="AA123" s="21"/>
      <c r="AB123" s="22"/>
      <c r="AC123" s="20"/>
      <c r="AD123" s="21"/>
      <c r="AE123" s="22"/>
      <c r="AF123" s="20"/>
      <c r="AG123" s="21"/>
      <c r="AH123" s="22"/>
      <c r="AI123" s="20"/>
      <c r="AJ123" s="53"/>
      <c r="AK123" s="21"/>
      <c r="AL123" s="56"/>
      <c r="AM123" s="3"/>
      <c r="AN123" s="3"/>
      <c r="AO123" s="23">
        <f t="shared" si="39"/>
        <v>0</v>
      </c>
      <c r="AP123" s="23">
        <f t="shared" si="40"/>
        <v>0</v>
      </c>
      <c r="AQ123" s="23">
        <f t="shared" si="41"/>
        <v>0</v>
      </c>
      <c r="AR123" s="23">
        <f t="shared" si="42"/>
        <v>0</v>
      </c>
      <c r="AS123" s="23">
        <f t="shared" si="43"/>
        <v>0</v>
      </c>
      <c r="AT123" s="23">
        <f t="shared" si="44"/>
        <v>0</v>
      </c>
      <c r="AU123" s="24">
        <f t="shared" si="45"/>
        <v>0</v>
      </c>
      <c r="AV123" s="23">
        <f t="shared" si="46"/>
        <v>0</v>
      </c>
      <c r="AW123" s="23">
        <f t="shared" si="47"/>
        <v>0</v>
      </c>
      <c r="AX123" s="23">
        <f t="shared" si="48"/>
        <v>0</v>
      </c>
      <c r="AY123" s="23">
        <f t="shared" si="49"/>
        <v>0</v>
      </c>
      <c r="AZ123" s="23">
        <f t="shared" si="50"/>
        <v>0</v>
      </c>
      <c r="BA123" s="24">
        <f t="shared" si="51"/>
        <v>0</v>
      </c>
      <c r="BB123" s="24">
        <f t="shared" si="52"/>
        <v>0</v>
      </c>
      <c r="BC123" s="24">
        <f t="shared" si="53"/>
        <v>0</v>
      </c>
      <c r="BD123" s="24">
        <f t="shared" si="54"/>
        <v>0</v>
      </c>
      <c r="BE123" s="24">
        <f t="shared" si="55"/>
        <v>0</v>
      </c>
      <c r="BF123" s="24">
        <f t="shared" si="56"/>
        <v>0</v>
      </c>
      <c r="BG123" s="24">
        <f t="shared" si="57"/>
        <v>0</v>
      </c>
      <c r="BH123" s="24">
        <f t="shared" si="58"/>
        <v>0</v>
      </c>
      <c r="BI123" s="24">
        <f t="shared" si="59"/>
        <v>0</v>
      </c>
      <c r="BJ123" s="24">
        <f t="shared" si="60"/>
        <v>0</v>
      </c>
      <c r="BK123" s="24">
        <f t="shared" si="61"/>
        <v>0</v>
      </c>
      <c r="BL123" s="24">
        <f t="shared" si="62"/>
        <v>0</v>
      </c>
      <c r="BM123" s="24">
        <f t="shared" si="63"/>
        <v>0</v>
      </c>
      <c r="BN123" s="24">
        <f t="shared" si="64"/>
        <v>0</v>
      </c>
      <c r="BO123" s="24">
        <f t="shared" si="65"/>
        <v>0</v>
      </c>
      <c r="BP123" s="24">
        <f t="shared" si="66"/>
        <v>0</v>
      </c>
      <c r="BQ123" s="24">
        <f t="shared" si="67"/>
        <v>0</v>
      </c>
      <c r="BR123" s="24" t="str">
        <f t="shared" si="77"/>
        <v/>
      </c>
      <c r="BS123" s="74" t="str">
        <f t="shared" si="68"/>
        <v xml:space="preserve"> </v>
      </c>
      <c r="BT123" s="74" t="str">
        <f t="shared" si="69"/>
        <v xml:space="preserve"> </v>
      </c>
      <c r="BU123" s="74" t="str">
        <f t="shared" si="70"/>
        <v xml:space="preserve"> </v>
      </c>
      <c r="BV123" s="76" t="str">
        <f t="shared" si="71"/>
        <v/>
      </c>
      <c r="BW123" s="75" t="str">
        <f t="shared" si="72"/>
        <v/>
      </c>
      <c r="BX123" s="68" t="str">
        <f t="shared" si="73"/>
        <v/>
      </c>
      <c r="BY123" s="69" t="str">
        <f t="shared" si="74"/>
        <v/>
      </c>
      <c r="BZ123" s="65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1:106">
      <c r="A124" s="33">
        <v>112</v>
      </c>
      <c r="B124" s="3"/>
      <c r="C124" s="3"/>
      <c r="D124" s="3"/>
      <c r="E124" s="143" t="str">
        <f t="shared" si="76"/>
        <v/>
      </c>
      <c r="F124" s="3"/>
      <c r="G124" s="4"/>
      <c r="H124" s="4"/>
      <c r="I124" s="4"/>
      <c r="J124" s="4"/>
      <c r="K124" s="4"/>
      <c r="L124" s="4"/>
      <c r="M124" s="91"/>
      <c r="N124" s="20"/>
      <c r="O124" s="21"/>
      <c r="P124" s="22"/>
      <c r="Q124" s="21"/>
      <c r="R124" s="22"/>
      <c r="S124" s="21"/>
      <c r="T124" s="22"/>
      <c r="U124" s="21"/>
      <c r="V124" s="22"/>
      <c r="W124" s="20"/>
      <c r="X124" s="21"/>
      <c r="Y124" s="22"/>
      <c r="Z124" s="20"/>
      <c r="AA124" s="21"/>
      <c r="AB124" s="22"/>
      <c r="AC124" s="20"/>
      <c r="AD124" s="21"/>
      <c r="AE124" s="22"/>
      <c r="AF124" s="20"/>
      <c r="AG124" s="21"/>
      <c r="AH124" s="22"/>
      <c r="AI124" s="20"/>
      <c r="AJ124" s="53"/>
      <c r="AK124" s="21"/>
      <c r="AL124" s="56"/>
      <c r="AM124" s="3"/>
      <c r="AN124" s="3"/>
      <c r="AO124" s="23">
        <f t="shared" si="39"/>
        <v>0</v>
      </c>
      <c r="AP124" s="23">
        <f t="shared" si="40"/>
        <v>0</v>
      </c>
      <c r="AQ124" s="23">
        <f t="shared" si="41"/>
        <v>0</v>
      </c>
      <c r="AR124" s="23">
        <f t="shared" si="42"/>
        <v>0</v>
      </c>
      <c r="AS124" s="23">
        <f t="shared" si="43"/>
        <v>0</v>
      </c>
      <c r="AT124" s="23">
        <f t="shared" si="44"/>
        <v>0</v>
      </c>
      <c r="AU124" s="24">
        <f t="shared" si="45"/>
        <v>0</v>
      </c>
      <c r="AV124" s="23">
        <f t="shared" si="46"/>
        <v>0</v>
      </c>
      <c r="AW124" s="23">
        <f t="shared" si="47"/>
        <v>0</v>
      </c>
      <c r="AX124" s="23">
        <f t="shared" si="48"/>
        <v>0</v>
      </c>
      <c r="AY124" s="23">
        <f t="shared" si="49"/>
        <v>0</v>
      </c>
      <c r="AZ124" s="23">
        <f t="shared" si="50"/>
        <v>0</v>
      </c>
      <c r="BA124" s="24">
        <f t="shared" si="51"/>
        <v>0</v>
      </c>
      <c r="BB124" s="24">
        <f t="shared" si="52"/>
        <v>0</v>
      </c>
      <c r="BC124" s="24">
        <f t="shared" si="53"/>
        <v>0</v>
      </c>
      <c r="BD124" s="24">
        <f t="shared" si="54"/>
        <v>0</v>
      </c>
      <c r="BE124" s="24">
        <f t="shared" si="55"/>
        <v>0</v>
      </c>
      <c r="BF124" s="24">
        <f t="shared" si="56"/>
        <v>0</v>
      </c>
      <c r="BG124" s="24">
        <f t="shared" si="57"/>
        <v>0</v>
      </c>
      <c r="BH124" s="24">
        <f t="shared" si="58"/>
        <v>0</v>
      </c>
      <c r="BI124" s="24">
        <f t="shared" si="59"/>
        <v>0</v>
      </c>
      <c r="BJ124" s="24">
        <f t="shared" si="60"/>
        <v>0</v>
      </c>
      <c r="BK124" s="24">
        <f t="shared" si="61"/>
        <v>0</v>
      </c>
      <c r="BL124" s="24">
        <f t="shared" si="62"/>
        <v>0</v>
      </c>
      <c r="BM124" s="24">
        <f t="shared" si="63"/>
        <v>0</v>
      </c>
      <c r="BN124" s="24">
        <f t="shared" si="64"/>
        <v>0</v>
      </c>
      <c r="BO124" s="24">
        <f t="shared" si="65"/>
        <v>0</v>
      </c>
      <c r="BP124" s="24">
        <f t="shared" si="66"/>
        <v>0</v>
      </c>
      <c r="BQ124" s="24">
        <f t="shared" si="67"/>
        <v>0</v>
      </c>
      <c r="BR124" s="24" t="str">
        <f t="shared" si="77"/>
        <v/>
      </c>
      <c r="BS124" s="74" t="str">
        <f t="shared" si="68"/>
        <v xml:space="preserve"> </v>
      </c>
      <c r="BT124" s="74" t="str">
        <f t="shared" si="69"/>
        <v xml:space="preserve"> </v>
      </c>
      <c r="BU124" s="74" t="str">
        <f t="shared" si="70"/>
        <v xml:space="preserve"> </v>
      </c>
      <c r="BV124" s="76" t="str">
        <f t="shared" si="71"/>
        <v/>
      </c>
      <c r="BW124" s="75" t="str">
        <f t="shared" si="72"/>
        <v/>
      </c>
      <c r="BX124" s="68" t="str">
        <f t="shared" si="73"/>
        <v/>
      </c>
      <c r="BY124" s="69" t="str">
        <f t="shared" si="74"/>
        <v/>
      </c>
      <c r="BZ124" s="65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1:106">
      <c r="A125" s="33">
        <v>113</v>
      </c>
      <c r="B125" s="3"/>
      <c r="C125" s="3"/>
      <c r="D125" s="3"/>
      <c r="E125" s="143" t="str">
        <f t="shared" si="76"/>
        <v/>
      </c>
      <c r="F125" s="3"/>
      <c r="G125" s="4"/>
      <c r="H125" s="4"/>
      <c r="I125" s="4"/>
      <c r="J125" s="4"/>
      <c r="K125" s="4"/>
      <c r="L125" s="4"/>
      <c r="M125" s="91"/>
      <c r="N125" s="20"/>
      <c r="O125" s="21"/>
      <c r="P125" s="22"/>
      <c r="Q125" s="21"/>
      <c r="R125" s="22"/>
      <c r="S125" s="21"/>
      <c r="T125" s="22"/>
      <c r="U125" s="21"/>
      <c r="V125" s="22"/>
      <c r="W125" s="20"/>
      <c r="X125" s="21"/>
      <c r="Y125" s="22"/>
      <c r="Z125" s="20"/>
      <c r="AA125" s="21"/>
      <c r="AB125" s="22"/>
      <c r="AC125" s="20"/>
      <c r="AD125" s="21"/>
      <c r="AE125" s="22"/>
      <c r="AF125" s="20"/>
      <c r="AG125" s="21"/>
      <c r="AH125" s="22"/>
      <c r="AI125" s="20"/>
      <c r="AJ125" s="53"/>
      <c r="AK125" s="21"/>
      <c r="AL125" s="56"/>
      <c r="AM125" s="3"/>
      <c r="AN125" s="3"/>
      <c r="AO125" s="23">
        <f t="shared" si="39"/>
        <v>0</v>
      </c>
      <c r="AP125" s="23">
        <f t="shared" si="40"/>
        <v>0</v>
      </c>
      <c r="AQ125" s="23">
        <f t="shared" si="41"/>
        <v>0</v>
      </c>
      <c r="AR125" s="23">
        <f t="shared" si="42"/>
        <v>0</v>
      </c>
      <c r="AS125" s="23">
        <f t="shared" si="43"/>
        <v>0</v>
      </c>
      <c r="AT125" s="23">
        <f t="shared" si="44"/>
        <v>0</v>
      </c>
      <c r="AU125" s="24">
        <f t="shared" si="45"/>
        <v>0</v>
      </c>
      <c r="AV125" s="23">
        <f t="shared" si="46"/>
        <v>0</v>
      </c>
      <c r="AW125" s="23">
        <f t="shared" si="47"/>
        <v>0</v>
      </c>
      <c r="AX125" s="23">
        <f t="shared" si="48"/>
        <v>0</v>
      </c>
      <c r="AY125" s="23">
        <f t="shared" si="49"/>
        <v>0</v>
      </c>
      <c r="AZ125" s="23">
        <f t="shared" si="50"/>
        <v>0</v>
      </c>
      <c r="BA125" s="24">
        <f t="shared" si="51"/>
        <v>0</v>
      </c>
      <c r="BB125" s="24">
        <f t="shared" si="52"/>
        <v>0</v>
      </c>
      <c r="BC125" s="24">
        <f t="shared" si="53"/>
        <v>0</v>
      </c>
      <c r="BD125" s="24">
        <f t="shared" si="54"/>
        <v>0</v>
      </c>
      <c r="BE125" s="24">
        <f t="shared" si="55"/>
        <v>0</v>
      </c>
      <c r="BF125" s="24">
        <f t="shared" si="56"/>
        <v>0</v>
      </c>
      <c r="BG125" s="24">
        <f t="shared" si="57"/>
        <v>0</v>
      </c>
      <c r="BH125" s="24">
        <f t="shared" si="58"/>
        <v>0</v>
      </c>
      <c r="BI125" s="24">
        <f t="shared" si="59"/>
        <v>0</v>
      </c>
      <c r="BJ125" s="24">
        <f t="shared" si="60"/>
        <v>0</v>
      </c>
      <c r="BK125" s="24">
        <f t="shared" si="61"/>
        <v>0</v>
      </c>
      <c r="BL125" s="24">
        <f t="shared" si="62"/>
        <v>0</v>
      </c>
      <c r="BM125" s="24">
        <f t="shared" si="63"/>
        <v>0</v>
      </c>
      <c r="BN125" s="24">
        <f t="shared" si="64"/>
        <v>0</v>
      </c>
      <c r="BO125" s="24">
        <f t="shared" si="65"/>
        <v>0</v>
      </c>
      <c r="BP125" s="24">
        <f t="shared" si="66"/>
        <v>0</v>
      </c>
      <c r="BQ125" s="24">
        <f t="shared" si="67"/>
        <v>0</v>
      </c>
      <c r="BR125" s="24" t="str">
        <f t="shared" si="77"/>
        <v/>
      </c>
      <c r="BS125" s="74" t="str">
        <f t="shared" si="68"/>
        <v xml:space="preserve"> </v>
      </c>
      <c r="BT125" s="74" t="str">
        <f t="shared" si="69"/>
        <v xml:space="preserve"> </v>
      </c>
      <c r="BU125" s="74" t="str">
        <f t="shared" si="70"/>
        <v xml:space="preserve"> </v>
      </c>
      <c r="BV125" s="76" t="str">
        <f t="shared" si="71"/>
        <v/>
      </c>
      <c r="BW125" s="75" t="str">
        <f t="shared" si="72"/>
        <v/>
      </c>
      <c r="BX125" s="68" t="str">
        <f t="shared" si="73"/>
        <v/>
      </c>
      <c r="BY125" s="69" t="str">
        <f t="shared" si="74"/>
        <v/>
      </c>
      <c r="BZ125" s="65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</row>
    <row r="126" spans="1:106">
      <c r="A126" s="33">
        <v>114</v>
      </c>
      <c r="B126" s="3"/>
      <c r="C126" s="3"/>
      <c r="D126" s="3"/>
      <c r="E126" s="143" t="str">
        <f t="shared" si="76"/>
        <v/>
      </c>
      <c r="F126" s="3"/>
      <c r="G126" s="4"/>
      <c r="H126" s="4"/>
      <c r="I126" s="4"/>
      <c r="J126" s="4"/>
      <c r="K126" s="4"/>
      <c r="L126" s="4"/>
      <c r="M126" s="91"/>
      <c r="N126" s="20"/>
      <c r="O126" s="21"/>
      <c r="P126" s="22"/>
      <c r="Q126" s="21"/>
      <c r="R126" s="22"/>
      <c r="S126" s="21"/>
      <c r="T126" s="22"/>
      <c r="U126" s="21"/>
      <c r="V126" s="22"/>
      <c r="W126" s="20"/>
      <c r="X126" s="21"/>
      <c r="Y126" s="22"/>
      <c r="Z126" s="20"/>
      <c r="AA126" s="21"/>
      <c r="AB126" s="22"/>
      <c r="AC126" s="20"/>
      <c r="AD126" s="21"/>
      <c r="AE126" s="22"/>
      <c r="AF126" s="20"/>
      <c r="AG126" s="21"/>
      <c r="AH126" s="22"/>
      <c r="AI126" s="20"/>
      <c r="AJ126" s="53"/>
      <c r="AK126" s="21"/>
      <c r="AL126" s="56"/>
      <c r="AM126" s="3"/>
      <c r="AN126" s="3"/>
      <c r="AO126" s="23">
        <f t="shared" si="39"/>
        <v>0</v>
      </c>
      <c r="AP126" s="23">
        <f t="shared" si="40"/>
        <v>0</v>
      </c>
      <c r="AQ126" s="23">
        <f t="shared" si="41"/>
        <v>0</v>
      </c>
      <c r="AR126" s="23">
        <f t="shared" si="42"/>
        <v>0</v>
      </c>
      <c r="AS126" s="23">
        <f t="shared" si="43"/>
        <v>0</v>
      </c>
      <c r="AT126" s="23">
        <f t="shared" si="44"/>
        <v>0</v>
      </c>
      <c r="AU126" s="24">
        <f t="shared" si="45"/>
        <v>0</v>
      </c>
      <c r="AV126" s="23">
        <f t="shared" si="46"/>
        <v>0</v>
      </c>
      <c r="AW126" s="23">
        <f t="shared" si="47"/>
        <v>0</v>
      </c>
      <c r="AX126" s="23">
        <f t="shared" si="48"/>
        <v>0</v>
      </c>
      <c r="AY126" s="23">
        <f t="shared" si="49"/>
        <v>0</v>
      </c>
      <c r="AZ126" s="23">
        <f t="shared" si="50"/>
        <v>0</v>
      </c>
      <c r="BA126" s="24">
        <f t="shared" si="51"/>
        <v>0</v>
      </c>
      <c r="BB126" s="24">
        <f t="shared" si="52"/>
        <v>0</v>
      </c>
      <c r="BC126" s="24">
        <f t="shared" si="53"/>
        <v>0</v>
      </c>
      <c r="BD126" s="24">
        <f t="shared" si="54"/>
        <v>0</v>
      </c>
      <c r="BE126" s="24">
        <f t="shared" si="55"/>
        <v>0</v>
      </c>
      <c r="BF126" s="24">
        <f t="shared" si="56"/>
        <v>0</v>
      </c>
      <c r="BG126" s="24">
        <f t="shared" si="57"/>
        <v>0</v>
      </c>
      <c r="BH126" s="24">
        <f t="shared" si="58"/>
        <v>0</v>
      </c>
      <c r="BI126" s="24">
        <f t="shared" si="59"/>
        <v>0</v>
      </c>
      <c r="BJ126" s="24">
        <f t="shared" si="60"/>
        <v>0</v>
      </c>
      <c r="BK126" s="24">
        <f t="shared" si="61"/>
        <v>0</v>
      </c>
      <c r="BL126" s="24">
        <f t="shared" si="62"/>
        <v>0</v>
      </c>
      <c r="BM126" s="24">
        <f t="shared" si="63"/>
        <v>0</v>
      </c>
      <c r="BN126" s="24">
        <f t="shared" si="64"/>
        <v>0</v>
      </c>
      <c r="BO126" s="24">
        <f t="shared" si="65"/>
        <v>0</v>
      </c>
      <c r="BP126" s="24">
        <f t="shared" si="66"/>
        <v>0</v>
      </c>
      <c r="BQ126" s="24">
        <f t="shared" si="67"/>
        <v>0</v>
      </c>
      <c r="BR126" s="24" t="str">
        <f t="shared" si="77"/>
        <v/>
      </c>
      <c r="BS126" s="74" t="str">
        <f t="shared" si="68"/>
        <v xml:space="preserve"> </v>
      </c>
      <c r="BT126" s="74" t="str">
        <f t="shared" si="69"/>
        <v xml:space="preserve"> </v>
      </c>
      <c r="BU126" s="74" t="str">
        <f t="shared" si="70"/>
        <v xml:space="preserve"> </v>
      </c>
      <c r="BV126" s="76" t="str">
        <f t="shared" si="71"/>
        <v/>
      </c>
      <c r="BW126" s="75" t="str">
        <f t="shared" si="72"/>
        <v/>
      </c>
      <c r="BX126" s="68" t="str">
        <f t="shared" si="73"/>
        <v/>
      </c>
      <c r="BY126" s="69" t="str">
        <f t="shared" si="74"/>
        <v/>
      </c>
      <c r="BZ126" s="65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1:106">
      <c r="A127" s="33">
        <v>115</v>
      </c>
      <c r="B127" s="3"/>
      <c r="C127" s="3"/>
      <c r="D127" s="3"/>
      <c r="E127" s="143" t="str">
        <f t="shared" si="76"/>
        <v/>
      </c>
      <c r="F127" s="3"/>
      <c r="G127" s="4"/>
      <c r="H127" s="4"/>
      <c r="I127" s="4"/>
      <c r="J127" s="4"/>
      <c r="K127" s="4"/>
      <c r="L127" s="4"/>
      <c r="M127" s="91"/>
      <c r="N127" s="20"/>
      <c r="O127" s="21"/>
      <c r="P127" s="22"/>
      <c r="Q127" s="21"/>
      <c r="R127" s="22"/>
      <c r="S127" s="21"/>
      <c r="T127" s="22"/>
      <c r="U127" s="21"/>
      <c r="V127" s="22"/>
      <c r="W127" s="20"/>
      <c r="X127" s="21"/>
      <c r="Y127" s="22"/>
      <c r="Z127" s="20"/>
      <c r="AA127" s="21"/>
      <c r="AB127" s="22"/>
      <c r="AC127" s="20"/>
      <c r="AD127" s="21"/>
      <c r="AE127" s="22"/>
      <c r="AF127" s="20"/>
      <c r="AG127" s="21"/>
      <c r="AH127" s="22"/>
      <c r="AI127" s="20"/>
      <c r="AJ127" s="53"/>
      <c r="AK127" s="21"/>
      <c r="AL127" s="56"/>
      <c r="AM127" s="3"/>
      <c r="AN127" s="3"/>
      <c r="AO127" s="23">
        <f t="shared" si="39"/>
        <v>0</v>
      </c>
      <c r="AP127" s="23">
        <f t="shared" si="40"/>
        <v>0</v>
      </c>
      <c r="AQ127" s="23">
        <f t="shared" si="41"/>
        <v>0</v>
      </c>
      <c r="AR127" s="23">
        <f t="shared" si="42"/>
        <v>0</v>
      </c>
      <c r="AS127" s="23">
        <f t="shared" si="43"/>
        <v>0</v>
      </c>
      <c r="AT127" s="23">
        <f t="shared" si="44"/>
        <v>0</v>
      </c>
      <c r="AU127" s="24">
        <f t="shared" si="45"/>
        <v>0</v>
      </c>
      <c r="AV127" s="23">
        <f t="shared" si="46"/>
        <v>0</v>
      </c>
      <c r="AW127" s="23">
        <f t="shared" si="47"/>
        <v>0</v>
      </c>
      <c r="AX127" s="23">
        <f t="shared" si="48"/>
        <v>0</v>
      </c>
      <c r="AY127" s="23">
        <f t="shared" si="49"/>
        <v>0</v>
      </c>
      <c r="AZ127" s="23">
        <f t="shared" si="50"/>
        <v>0</v>
      </c>
      <c r="BA127" s="24">
        <f t="shared" si="51"/>
        <v>0</v>
      </c>
      <c r="BB127" s="24">
        <f t="shared" si="52"/>
        <v>0</v>
      </c>
      <c r="BC127" s="24">
        <f t="shared" si="53"/>
        <v>0</v>
      </c>
      <c r="BD127" s="24">
        <f t="shared" si="54"/>
        <v>0</v>
      </c>
      <c r="BE127" s="24">
        <f t="shared" si="55"/>
        <v>0</v>
      </c>
      <c r="BF127" s="24">
        <f t="shared" si="56"/>
        <v>0</v>
      </c>
      <c r="BG127" s="24">
        <f t="shared" si="57"/>
        <v>0</v>
      </c>
      <c r="BH127" s="24">
        <f t="shared" si="58"/>
        <v>0</v>
      </c>
      <c r="BI127" s="24">
        <f t="shared" si="59"/>
        <v>0</v>
      </c>
      <c r="BJ127" s="24">
        <f t="shared" si="60"/>
        <v>0</v>
      </c>
      <c r="BK127" s="24">
        <f t="shared" si="61"/>
        <v>0</v>
      </c>
      <c r="BL127" s="24">
        <f t="shared" si="62"/>
        <v>0</v>
      </c>
      <c r="BM127" s="24">
        <f t="shared" si="63"/>
        <v>0</v>
      </c>
      <c r="BN127" s="24">
        <f t="shared" si="64"/>
        <v>0</v>
      </c>
      <c r="BO127" s="24">
        <f t="shared" si="65"/>
        <v>0</v>
      </c>
      <c r="BP127" s="24">
        <f t="shared" si="66"/>
        <v>0</v>
      </c>
      <c r="BQ127" s="24">
        <f t="shared" si="67"/>
        <v>0</v>
      </c>
      <c r="BR127" s="24" t="str">
        <f t="shared" si="77"/>
        <v/>
      </c>
      <c r="BS127" s="74" t="str">
        <f t="shared" si="68"/>
        <v xml:space="preserve"> </v>
      </c>
      <c r="BT127" s="74" t="str">
        <f t="shared" si="69"/>
        <v xml:space="preserve"> </v>
      </c>
      <c r="BU127" s="74" t="str">
        <f t="shared" si="70"/>
        <v xml:space="preserve"> </v>
      </c>
      <c r="BV127" s="76" t="str">
        <f t="shared" si="71"/>
        <v/>
      </c>
      <c r="BW127" s="75" t="str">
        <f t="shared" si="72"/>
        <v/>
      </c>
      <c r="BX127" s="68" t="str">
        <f t="shared" si="73"/>
        <v/>
      </c>
      <c r="BY127" s="69" t="str">
        <f t="shared" si="74"/>
        <v/>
      </c>
      <c r="BZ127" s="65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1:106">
      <c r="A128" s="33">
        <v>116</v>
      </c>
      <c r="B128" s="3"/>
      <c r="C128" s="3"/>
      <c r="D128" s="3"/>
      <c r="E128" s="143" t="str">
        <f t="shared" si="76"/>
        <v/>
      </c>
      <c r="F128" s="3"/>
      <c r="G128" s="4"/>
      <c r="H128" s="4"/>
      <c r="I128" s="4"/>
      <c r="J128" s="4"/>
      <c r="K128" s="4"/>
      <c r="L128" s="4"/>
      <c r="M128" s="91"/>
      <c r="N128" s="20"/>
      <c r="O128" s="21"/>
      <c r="P128" s="22"/>
      <c r="Q128" s="21"/>
      <c r="R128" s="22"/>
      <c r="S128" s="21"/>
      <c r="T128" s="22"/>
      <c r="U128" s="21"/>
      <c r="V128" s="22"/>
      <c r="W128" s="20"/>
      <c r="X128" s="21"/>
      <c r="Y128" s="22"/>
      <c r="Z128" s="20"/>
      <c r="AA128" s="21"/>
      <c r="AB128" s="22"/>
      <c r="AC128" s="20"/>
      <c r="AD128" s="21"/>
      <c r="AE128" s="22"/>
      <c r="AF128" s="20"/>
      <c r="AG128" s="21"/>
      <c r="AH128" s="22"/>
      <c r="AI128" s="20"/>
      <c r="AJ128" s="53"/>
      <c r="AK128" s="21"/>
      <c r="AL128" s="56"/>
      <c r="AM128" s="3"/>
      <c r="AN128" s="3"/>
      <c r="AO128" s="23">
        <f t="shared" si="39"/>
        <v>0</v>
      </c>
      <c r="AP128" s="23">
        <f t="shared" si="40"/>
        <v>0</v>
      </c>
      <c r="AQ128" s="23">
        <f t="shared" si="41"/>
        <v>0</v>
      </c>
      <c r="AR128" s="23">
        <f t="shared" si="42"/>
        <v>0</v>
      </c>
      <c r="AS128" s="23">
        <f t="shared" si="43"/>
        <v>0</v>
      </c>
      <c r="AT128" s="23">
        <f t="shared" si="44"/>
        <v>0</v>
      </c>
      <c r="AU128" s="24">
        <f t="shared" si="45"/>
        <v>0</v>
      </c>
      <c r="AV128" s="23">
        <f t="shared" si="46"/>
        <v>0</v>
      </c>
      <c r="AW128" s="23">
        <f t="shared" si="47"/>
        <v>0</v>
      </c>
      <c r="AX128" s="23">
        <f t="shared" si="48"/>
        <v>0</v>
      </c>
      <c r="AY128" s="23">
        <f t="shared" si="49"/>
        <v>0</v>
      </c>
      <c r="AZ128" s="23">
        <f t="shared" si="50"/>
        <v>0</v>
      </c>
      <c r="BA128" s="24">
        <f t="shared" si="51"/>
        <v>0</v>
      </c>
      <c r="BB128" s="24">
        <f t="shared" si="52"/>
        <v>0</v>
      </c>
      <c r="BC128" s="24">
        <f t="shared" si="53"/>
        <v>0</v>
      </c>
      <c r="BD128" s="24">
        <f t="shared" si="54"/>
        <v>0</v>
      </c>
      <c r="BE128" s="24">
        <f t="shared" si="55"/>
        <v>0</v>
      </c>
      <c r="BF128" s="24">
        <f t="shared" si="56"/>
        <v>0</v>
      </c>
      <c r="BG128" s="24">
        <f t="shared" si="57"/>
        <v>0</v>
      </c>
      <c r="BH128" s="24">
        <f t="shared" si="58"/>
        <v>0</v>
      </c>
      <c r="BI128" s="24">
        <f t="shared" si="59"/>
        <v>0</v>
      </c>
      <c r="BJ128" s="24">
        <f t="shared" si="60"/>
        <v>0</v>
      </c>
      <c r="BK128" s="24">
        <f t="shared" si="61"/>
        <v>0</v>
      </c>
      <c r="BL128" s="24">
        <f t="shared" si="62"/>
        <v>0</v>
      </c>
      <c r="BM128" s="24">
        <f t="shared" si="63"/>
        <v>0</v>
      </c>
      <c r="BN128" s="24">
        <f t="shared" si="64"/>
        <v>0</v>
      </c>
      <c r="BO128" s="24">
        <f t="shared" si="65"/>
        <v>0</v>
      </c>
      <c r="BP128" s="24">
        <f t="shared" si="66"/>
        <v>0</v>
      </c>
      <c r="BQ128" s="24">
        <f t="shared" si="67"/>
        <v>0</v>
      </c>
      <c r="BR128" s="24" t="str">
        <f t="shared" si="77"/>
        <v/>
      </c>
      <c r="BS128" s="74" t="str">
        <f t="shared" si="68"/>
        <v xml:space="preserve"> </v>
      </c>
      <c r="BT128" s="74" t="str">
        <f t="shared" si="69"/>
        <v xml:space="preserve"> </v>
      </c>
      <c r="BU128" s="74" t="str">
        <f t="shared" si="70"/>
        <v xml:space="preserve"> </v>
      </c>
      <c r="BV128" s="76" t="str">
        <f t="shared" si="71"/>
        <v/>
      </c>
      <c r="BW128" s="75" t="str">
        <f t="shared" si="72"/>
        <v/>
      </c>
      <c r="BX128" s="68" t="str">
        <f t="shared" si="73"/>
        <v/>
      </c>
      <c r="BY128" s="69" t="str">
        <f t="shared" si="74"/>
        <v/>
      </c>
      <c r="BZ128" s="65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1:106">
      <c r="A129" s="33">
        <v>117</v>
      </c>
      <c r="B129" s="3"/>
      <c r="C129" s="3"/>
      <c r="D129" s="3"/>
      <c r="E129" s="143" t="str">
        <f t="shared" si="76"/>
        <v/>
      </c>
      <c r="F129" s="3"/>
      <c r="G129" s="4"/>
      <c r="H129" s="4"/>
      <c r="I129" s="4"/>
      <c r="J129" s="4"/>
      <c r="K129" s="4"/>
      <c r="L129" s="4"/>
      <c r="M129" s="91"/>
      <c r="N129" s="20"/>
      <c r="O129" s="21"/>
      <c r="P129" s="22"/>
      <c r="Q129" s="21"/>
      <c r="R129" s="22"/>
      <c r="S129" s="21"/>
      <c r="T129" s="22"/>
      <c r="U129" s="21"/>
      <c r="V129" s="22"/>
      <c r="W129" s="20"/>
      <c r="X129" s="21"/>
      <c r="Y129" s="22"/>
      <c r="Z129" s="20"/>
      <c r="AA129" s="21"/>
      <c r="AB129" s="22"/>
      <c r="AC129" s="20"/>
      <c r="AD129" s="21"/>
      <c r="AE129" s="22"/>
      <c r="AF129" s="20"/>
      <c r="AG129" s="21"/>
      <c r="AH129" s="22"/>
      <c r="AI129" s="20"/>
      <c r="AJ129" s="53"/>
      <c r="AK129" s="21"/>
      <c r="AL129" s="56"/>
      <c r="AM129" s="3"/>
      <c r="AN129" s="3"/>
      <c r="AO129" s="23">
        <f t="shared" si="39"/>
        <v>0</v>
      </c>
      <c r="AP129" s="23">
        <f t="shared" si="40"/>
        <v>0</v>
      </c>
      <c r="AQ129" s="23">
        <f t="shared" si="41"/>
        <v>0</v>
      </c>
      <c r="AR129" s="23">
        <f t="shared" si="42"/>
        <v>0</v>
      </c>
      <c r="AS129" s="23">
        <f t="shared" si="43"/>
        <v>0</v>
      </c>
      <c r="AT129" s="23">
        <f t="shared" si="44"/>
        <v>0</v>
      </c>
      <c r="AU129" s="24">
        <f t="shared" si="45"/>
        <v>0</v>
      </c>
      <c r="AV129" s="23">
        <f t="shared" si="46"/>
        <v>0</v>
      </c>
      <c r="AW129" s="23">
        <f t="shared" si="47"/>
        <v>0</v>
      </c>
      <c r="AX129" s="23">
        <f t="shared" si="48"/>
        <v>0</v>
      </c>
      <c r="AY129" s="23">
        <f t="shared" si="49"/>
        <v>0</v>
      </c>
      <c r="AZ129" s="23">
        <f t="shared" si="50"/>
        <v>0</v>
      </c>
      <c r="BA129" s="24">
        <f t="shared" si="51"/>
        <v>0</v>
      </c>
      <c r="BB129" s="24">
        <f t="shared" si="52"/>
        <v>0</v>
      </c>
      <c r="BC129" s="24">
        <f t="shared" si="53"/>
        <v>0</v>
      </c>
      <c r="BD129" s="24">
        <f t="shared" si="54"/>
        <v>0</v>
      </c>
      <c r="BE129" s="24">
        <f t="shared" si="55"/>
        <v>0</v>
      </c>
      <c r="BF129" s="24">
        <f t="shared" si="56"/>
        <v>0</v>
      </c>
      <c r="BG129" s="24">
        <f t="shared" si="57"/>
        <v>0</v>
      </c>
      <c r="BH129" s="24">
        <f t="shared" si="58"/>
        <v>0</v>
      </c>
      <c r="BI129" s="24">
        <f t="shared" si="59"/>
        <v>0</v>
      </c>
      <c r="BJ129" s="24">
        <f t="shared" si="60"/>
        <v>0</v>
      </c>
      <c r="BK129" s="24">
        <f t="shared" si="61"/>
        <v>0</v>
      </c>
      <c r="BL129" s="24">
        <f t="shared" si="62"/>
        <v>0</v>
      </c>
      <c r="BM129" s="24">
        <f t="shared" si="63"/>
        <v>0</v>
      </c>
      <c r="BN129" s="24">
        <f t="shared" si="64"/>
        <v>0</v>
      </c>
      <c r="BO129" s="24">
        <f t="shared" si="65"/>
        <v>0</v>
      </c>
      <c r="BP129" s="24">
        <f t="shared" si="66"/>
        <v>0</v>
      </c>
      <c r="BQ129" s="24">
        <f t="shared" si="67"/>
        <v>0</v>
      </c>
      <c r="BR129" s="24" t="str">
        <f t="shared" si="77"/>
        <v/>
      </c>
      <c r="BS129" s="74" t="str">
        <f t="shared" si="68"/>
        <v xml:space="preserve"> </v>
      </c>
      <c r="BT129" s="74" t="str">
        <f t="shared" si="69"/>
        <v xml:space="preserve"> </v>
      </c>
      <c r="BU129" s="74" t="str">
        <f t="shared" si="70"/>
        <v xml:space="preserve"> </v>
      </c>
      <c r="BV129" s="76" t="str">
        <f t="shared" si="71"/>
        <v/>
      </c>
      <c r="BW129" s="75" t="str">
        <f t="shared" si="72"/>
        <v/>
      </c>
      <c r="BX129" s="68" t="str">
        <f t="shared" si="73"/>
        <v/>
      </c>
      <c r="BY129" s="69" t="str">
        <f t="shared" si="74"/>
        <v/>
      </c>
      <c r="BZ129" s="65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1:106">
      <c r="A130" s="33">
        <v>118</v>
      </c>
      <c r="B130" s="3"/>
      <c r="C130" s="3"/>
      <c r="D130" s="3"/>
      <c r="E130" s="143" t="str">
        <f t="shared" si="76"/>
        <v/>
      </c>
      <c r="F130" s="3"/>
      <c r="G130" s="4"/>
      <c r="H130" s="4"/>
      <c r="I130" s="4"/>
      <c r="J130" s="4"/>
      <c r="K130" s="4"/>
      <c r="L130" s="4"/>
      <c r="M130" s="91"/>
      <c r="N130" s="20"/>
      <c r="O130" s="21"/>
      <c r="P130" s="22"/>
      <c r="Q130" s="21"/>
      <c r="R130" s="22"/>
      <c r="S130" s="21"/>
      <c r="T130" s="22"/>
      <c r="U130" s="21"/>
      <c r="V130" s="22"/>
      <c r="W130" s="20"/>
      <c r="X130" s="21"/>
      <c r="Y130" s="22"/>
      <c r="Z130" s="20"/>
      <c r="AA130" s="21"/>
      <c r="AB130" s="22"/>
      <c r="AC130" s="20"/>
      <c r="AD130" s="21"/>
      <c r="AE130" s="22"/>
      <c r="AF130" s="20"/>
      <c r="AG130" s="21"/>
      <c r="AH130" s="22"/>
      <c r="AI130" s="20"/>
      <c r="AJ130" s="53"/>
      <c r="AK130" s="21"/>
      <c r="AL130" s="56"/>
      <c r="AM130" s="3"/>
      <c r="AN130" s="3"/>
      <c r="AO130" s="23">
        <f t="shared" si="39"/>
        <v>0</v>
      </c>
      <c r="AP130" s="23">
        <f t="shared" si="40"/>
        <v>0</v>
      </c>
      <c r="AQ130" s="23">
        <f t="shared" si="41"/>
        <v>0</v>
      </c>
      <c r="AR130" s="23">
        <f t="shared" si="42"/>
        <v>0</v>
      </c>
      <c r="AS130" s="23">
        <f t="shared" si="43"/>
        <v>0</v>
      </c>
      <c r="AT130" s="23">
        <f t="shared" si="44"/>
        <v>0</v>
      </c>
      <c r="AU130" s="24">
        <f t="shared" si="45"/>
        <v>0</v>
      </c>
      <c r="AV130" s="23">
        <f t="shared" si="46"/>
        <v>0</v>
      </c>
      <c r="AW130" s="23">
        <f t="shared" si="47"/>
        <v>0</v>
      </c>
      <c r="AX130" s="23">
        <f t="shared" si="48"/>
        <v>0</v>
      </c>
      <c r="AY130" s="23">
        <f t="shared" si="49"/>
        <v>0</v>
      </c>
      <c r="AZ130" s="23">
        <f t="shared" si="50"/>
        <v>0</v>
      </c>
      <c r="BA130" s="24">
        <f t="shared" si="51"/>
        <v>0</v>
      </c>
      <c r="BB130" s="24">
        <f t="shared" si="52"/>
        <v>0</v>
      </c>
      <c r="BC130" s="24">
        <f t="shared" si="53"/>
        <v>0</v>
      </c>
      <c r="BD130" s="24">
        <f t="shared" si="54"/>
        <v>0</v>
      </c>
      <c r="BE130" s="24">
        <f t="shared" si="55"/>
        <v>0</v>
      </c>
      <c r="BF130" s="24">
        <f t="shared" si="56"/>
        <v>0</v>
      </c>
      <c r="BG130" s="24">
        <f t="shared" si="57"/>
        <v>0</v>
      </c>
      <c r="BH130" s="24">
        <f t="shared" si="58"/>
        <v>0</v>
      </c>
      <c r="BI130" s="24">
        <f t="shared" si="59"/>
        <v>0</v>
      </c>
      <c r="BJ130" s="24">
        <f t="shared" si="60"/>
        <v>0</v>
      </c>
      <c r="BK130" s="24">
        <f t="shared" si="61"/>
        <v>0</v>
      </c>
      <c r="BL130" s="24">
        <f t="shared" si="62"/>
        <v>0</v>
      </c>
      <c r="BM130" s="24">
        <f t="shared" si="63"/>
        <v>0</v>
      </c>
      <c r="BN130" s="24">
        <f t="shared" si="64"/>
        <v>0</v>
      </c>
      <c r="BO130" s="24">
        <f t="shared" si="65"/>
        <v>0</v>
      </c>
      <c r="BP130" s="24">
        <f t="shared" si="66"/>
        <v>0</v>
      </c>
      <c r="BQ130" s="24">
        <f t="shared" si="67"/>
        <v>0</v>
      </c>
      <c r="BR130" s="24" t="str">
        <f t="shared" si="77"/>
        <v/>
      </c>
      <c r="BS130" s="74" t="str">
        <f t="shared" si="68"/>
        <v xml:space="preserve"> </v>
      </c>
      <c r="BT130" s="74" t="str">
        <f t="shared" si="69"/>
        <v xml:space="preserve"> </v>
      </c>
      <c r="BU130" s="74" t="str">
        <f t="shared" si="70"/>
        <v xml:space="preserve"> </v>
      </c>
      <c r="BV130" s="76" t="str">
        <f t="shared" si="71"/>
        <v/>
      </c>
      <c r="BW130" s="75" t="str">
        <f t="shared" si="72"/>
        <v/>
      </c>
      <c r="BX130" s="68" t="str">
        <f t="shared" si="73"/>
        <v/>
      </c>
      <c r="BY130" s="69" t="str">
        <f t="shared" si="74"/>
        <v/>
      </c>
      <c r="BZ130" s="65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</row>
    <row r="131" spans="1:106">
      <c r="A131" s="33">
        <v>119</v>
      </c>
      <c r="B131" s="3"/>
      <c r="C131" s="3"/>
      <c r="D131" s="3"/>
      <c r="E131" s="143" t="str">
        <f t="shared" si="76"/>
        <v/>
      </c>
      <c r="F131" s="3"/>
      <c r="G131" s="4"/>
      <c r="H131" s="4"/>
      <c r="I131" s="4"/>
      <c r="J131" s="4"/>
      <c r="K131" s="4"/>
      <c r="L131" s="4"/>
      <c r="M131" s="91"/>
      <c r="N131" s="20"/>
      <c r="O131" s="21"/>
      <c r="P131" s="22"/>
      <c r="Q131" s="21"/>
      <c r="R131" s="22"/>
      <c r="S131" s="21"/>
      <c r="T131" s="22"/>
      <c r="U131" s="21"/>
      <c r="V131" s="22"/>
      <c r="W131" s="20"/>
      <c r="X131" s="21"/>
      <c r="Y131" s="22"/>
      <c r="Z131" s="20"/>
      <c r="AA131" s="21"/>
      <c r="AB131" s="22"/>
      <c r="AC131" s="20"/>
      <c r="AD131" s="21"/>
      <c r="AE131" s="22"/>
      <c r="AF131" s="20"/>
      <c r="AG131" s="21"/>
      <c r="AH131" s="22"/>
      <c r="AI131" s="20"/>
      <c r="AJ131" s="53"/>
      <c r="AK131" s="21"/>
      <c r="AL131" s="56"/>
      <c r="AM131" s="3"/>
      <c r="AN131" s="3"/>
      <c r="AO131" s="23">
        <f t="shared" si="39"/>
        <v>0</v>
      </c>
      <c r="AP131" s="23">
        <f t="shared" si="40"/>
        <v>0</v>
      </c>
      <c r="AQ131" s="23">
        <f t="shared" si="41"/>
        <v>0</v>
      </c>
      <c r="AR131" s="23">
        <f t="shared" si="42"/>
        <v>0</v>
      </c>
      <c r="AS131" s="23">
        <f t="shared" si="43"/>
        <v>0</v>
      </c>
      <c r="AT131" s="23">
        <f t="shared" si="44"/>
        <v>0</v>
      </c>
      <c r="AU131" s="24">
        <f t="shared" si="45"/>
        <v>0</v>
      </c>
      <c r="AV131" s="23">
        <f t="shared" si="46"/>
        <v>0</v>
      </c>
      <c r="AW131" s="23">
        <f t="shared" si="47"/>
        <v>0</v>
      </c>
      <c r="AX131" s="23">
        <f t="shared" si="48"/>
        <v>0</v>
      </c>
      <c r="AY131" s="23">
        <f t="shared" si="49"/>
        <v>0</v>
      </c>
      <c r="AZ131" s="23">
        <f t="shared" si="50"/>
        <v>0</v>
      </c>
      <c r="BA131" s="24">
        <f t="shared" si="51"/>
        <v>0</v>
      </c>
      <c r="BB131" s="24">
        <f t="shared" si="52"/>
        <v>0</v>
      </c>
      <c r="BC131" s="24">
        <f t="shared" si="53"/>
        <v>0</v>
      </c>
      <c r="BD131" s="24">
        <f t="shared" si="54"/>
        <v>0</v>
      </c>
      <c r="BE131" s="24">
        <f t="shared" si="55"/>
        <v>0</v>
      </c>
      <c r="BF131" s="24">
        <f t="shared" si="56"/>
        <v>0</v>
      </c>
      <c r="BG131" s="24">
        <f t="shared" si="57"/>
        <v>0</v>
      </c>
      <c r="BH131" s="24">
        <f t="shared" si="58"/>
        <v>0</v>
      </c>
      <c r="BI131" s="24">
        <f t="shared" si="59"/>
        <v>0</v>
      </c>
      <c r="BJ131" s="24">
        <f t="shared" si="60"/>
        <v>0</v>
      </c>
      <c r="BK131" s="24">
        <f t="shared" si="61"/>
        <v>0</v>
      </c>
      <c r="BL131" s="24">
        <f t="shared" si="62"/>
        <v>0</v>
      </c>
      <c r="BM131" s="24">
        <f t="shared" si="63"/>
        <v>0</v>
      </c>
      <c r="BN131" s="24">
        <f t="shared" si="64"/>
        <v>0</v>
      </c>
      <c r="BO131" s="24">
        <f t="shared" si="65"/>
        <v>0</v>
      </c>
      <c r="BP131" s="24">
        <f t="shared" si="66"/>
        <v>0</v>
      </c>
      <c r="BQ131" s="24">
        <f t="shared" si="67"/>
        <v>0</v>
      </c>
      <c r="BR131" s="24" t="str">
        <f t="shared" si="77"/>
        <v/>
      </c>
      <c r="BS131" s="74" t="str">
        <f t="shared" si="68"/>
        <v xml:space="preserve"> </v>
      </c>
      <c r="BT131" s="74" t="str">
        <f t="shared" si="69"/>
        <v xml:space="preserve"> </v>
      </c>
      <c r="BU131" s="74" t="str">
        <f t="shared" si="70"/>
        <v xml:space="preserve"> </v>
      </c>
      <c r="BV131" s="76" t="str">
        <f t="shared" si="71"/>
        <v/>
      </c>
      <c r="BW131" s="75" t="str">
        <f t="shared" si="72"/>
        <v/>
      </c>
      <c r="BX131" s="68" t="str">
        <f t="shared" si="73"/>
        <v/>
      </c>
      <c r="BY131" s="69" t="str">
        <f t="shared" si="74"/>
        <v/>
      </c>
      <c r="BZ131" s="65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1:106">
      <c r="A132" s="33">
        <v>120</v>
      </c>
      <c r="B132" s="3"/>
      <c r="C132" s="3"/>
      <c r="D132" s="3"/>
      <c r="E132" s="143" t="str">
        <f t="shared" si="76"/>
        <v/>
      </c>
      <c r="F132" s="3"/>
      <c r="G132" s="4"/>
      <c r="H132" s="4"/>
      <c r="I132" s="4"/>
      <c r="J132" s="4"/>
      <c r="K132" s="4"/>
      <c r="L132" s="4"/>
      <c r="M132" s="91"/>
      <c r="N132" s="20"/>
      <c r="O132" s="21"/>
      <c r="P132" s="22"/>
      <c r="Q132" s="21"/>
      <c r="R132" s="22"/>
      <c r="S132" s="21"/>
      <c r="T132" s="22"/>
      <c r="U132" s="21"/>
      <c r="V132" s="22"/>
      <c r="W132" s="20"/>
      <c r="X132" s="21"/>
      <c r="Y132" s="22"/>
      <c r="Z132" s="20"/>
      <c r="AA132" s="21"/>
      <c r="AB132" s="22"/>
      <c r="AC132" s="20"/>
      <c r="AD132" s="21"/>
      <c r="AE132" s="22"/>
      <c r="AF132" s="20"/>
      <c r="AG132" s="21"/>
      <c r="AH132" s="22"/>
      <c r="AI132" s="20"/>
      <c r="AJ132" s="53"/>
      <c r="AK132" s="21"/>
      <c r="AL132" s="56"/>
      <c r="AM132" s="3"/>
      <c r="AN132" s="3"/>
      <c r="AO132" s="23">
        <f t="shared" si="39"/>
        <v>0</v>
      </c>
      <c r="AP132" s="23">
        <f t="shared" si="40"/>
        <v>0</v>
      </c>
      <c r="AQ132" s="23">
        <f t="shared" si="41"/>
        <v>0</v>
      </c>
      <c r="AR132" s="23">
        <f t="shared" si="42"/>
        <v>0</v>
      </c>
      <c r="AS132" s="23">
        <f t="shared" si="43"/>
        <v>0</v>
      </c>
      <c r="AT132" s="23">
        <f t="shared" si="44"/>
        <v>0</v>
      </c>
      <c r="AU132" s="24">
        <f t="shared" si="45"/>
        <v>0</v>
      </c>
      <c r="AV132" s="23">
        <f t="shared" si="46"/>
        <v>0</v>
      </c>
      <c r="AW132" s="23">
        <f t="shared" si="47"/>
        <v>0</v>
      </c>
      <c r="AX132" s="23">
        <f t="shared" si="48"/>
        <v>0</v>
      </c>
      <c r="AY132" s="23">
        <f t="shared" si="49"/>
        <v>0</v>
      </c>
      <c r="AZ132" s="23">
        <f t="shared" si="50"/>
        <v>0</v>
      </c>
      <c r="BA132" s="24">
        <f t="shared" si="51"/>
        <v>0</v>
      </c>
      <c r="BB132" s="24">
        <f t="shared" si="52"/>
        <v>0</v>
      </c>
      <c r="BC132" s="24">
        <f t="shared" si="53"/>
        <v>0</v>
      </c>
      <c r="BD132" s="24">
        <f t="shared" si="54"/>
        <v>0</v>
      </c>
      <c r="BE132" s="24">
        <f t="shared" si="55"/>
        <v>0</v>
      </c>
      <c r="BF132" s="24">
        <f t="shared" si="56"/>
        <v>0</v>
      </c>
      <c r="BG132" s="24">
        <f t="shared" si="57"/>
        <v>0</v>
      </c>
      <c r="BH132" s="24">
        <f t="shared" si="58"/>
        <v>0</v>
      </c>
      <c r="BI132" s="24">
        <f t="shared" si="59"/>
        <v>0</v>
      </c>
      <c r="BJ132" s="24">
        <f t="shared" si="60"/>
        <v>0</v>
      </c>
      <c r="BK132" s="24">
        <f t="shared" si="61"/>
        <v>0</v>
      </c>
      <c r="BL132" s="24">
        <f t="shared" si="62"/>
        <v>0</v>
      </c>
      <c r="BM132" s="24">
        <f t="shared" si="63"/>
        <v>0</v>
      </c>
      <c r="BN132" s="24">
        <f t="shared" si="64"/>
        <v>0</v>
      </c>
      <c r="BO132" s="24">
        <f t="shared" si="65"/>
        <v>0</v>
      </c>
      <c r="BP132" s="24">
        <f t="shared" si="66"/>
        <v>0</v>
      </c>
      <c r="BQ132" s="24">
        <f t="shared" si="67"/>
        <v>0</v>
      </c>
      <c r="BR132" s="24" t="str">
        <f t="shared" si="77"/>
        <v/>
      </c>
      <c r="BS132" s="74" t="str">
        <f t="shared" si="68"/>
        <v xml:space="preserve"> </v>
      </c>
      <c r="BT132" s="74" t="str">
        <f t="shared" si="69"/>
        <v xml:space="preserve"> </v>
      </c>
      <c r="BU132" s="74" t="str">
        <f t="shared" si="70"/>
        <v xml:space="preserve"> </v>
      </c>
      <c r="BV132" s="76" t="str">
        <f t="shared" si="71"/>
        <v/>
      </c>
      <c r="BW132" s="75" t="str">
        <f t="shared" si="72"/>
        <v/>
      </c>
      <c r="BX132" s="68" t="str">
        <f t="shared" si="73"/>
        <v/>
      </c>
      <c r="BY132" s="69" t="str">
        <f t="shared" si="74"/>
        <v/>
      </c>
      <c r="BZ132" s="65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</row>
    <row r="133" spans="1:106">
      <c r="A133" s="33">
        <v>121</v>
      </c>
      <c r="B133" s="3"/>
      <c r="C133" s="3"/>
      <c r="D133" s="3"/>
      <c r="E133" s="143" t="str">
        <f t="shared" si="76"/>
        <v/>
      </c>
      <c r="F133" s="3"/>
      <c r="G133" s="4"/>
      <c r="H133" s="4"/>
      <c r="I133" s="4"/>
      <c r="J133" s="4"/>
      <c r="K133" s="4"/>
      <c r="L133" s="4"/>
      <c r="M133" s="91"/>
      <c r="N133" s="20"/>
      <c r="O133" s="21"/>
      <c r="P133" s="22"/>
      <c r="Q133" s="21"/>
      <c r="R133" s="22"/>
      <c r="S133" s="21"/>
      <c r="T133" s="22"/>
      <c r="U133" s="21"/>
      <c r="V133" s="22"/>
      <c r="W133" s="20"/>
      <c r="X133" s="21"/>
      <c r="Y133" s="22"/>
      <c r="Z133" s="20"/>
      <c r="AA133" s="21"/>
      <c r="AB133" s="22"/>
      <c r="AC133" s="20"/>
      <c r="AD133" s="21"/>
      <c r="AE133" s="22"/>
      <c r="AF133" s="20"/>
      <c r="AG133" s="21"/>
      <c r="AH133" s="22"/>
      <c r="AI133" s="20"/>
      <c r="AJ133" s="53"/>
      <c r="AK133" s="21"/>
      <c r="AL133" s="56"/>
      <c r="AM133" s="3"/>
      <c r="AN133" s="3"/>
      <c r="AO133" s="23">
        <f t="shared" si="39"/>
        <v>0</v>
      </c>
      <c r="AP133" s="23">
        <f t="shared" si="40"/>
        <v>0</v>
      </c>
      <c r="AQ133" s="23">
        <f t="shared" si="41"/>
        <v>0</v>
      </c>
      <c r="AR133" s="23">
        <f t="shared" si="42"/>
        <v>0</v>
      </c>
      <c r="AS133" s="23">
        <f t="shared" si="43"/>
        <v>0</v>
      </c>
      <c r="AT133" s="23">
        <f t="shared" si="44"/>
        <v>0</v>
      </c>
      <c r="AU133" s="24">
        <f t="shared" si="45"/>
        <v>0</v>
      </c>
      <c r="AV133" s="23">
        <f t="shared" si="46"/>
        <v>0</v>
      </c>
      <c r="AW133" s="23">
        <f t="shared" si="47"/>
        <v>0</v>
      </c>
      <c r="AX133" s="23">
        <f t="shared" si="48"/>
        <v>0</v>
      </c>
      <c r="AY133" s="23">
        <f t="shared" si="49"/>
        <v>0</v>
      </c>
      <c r="AZ133" s="23">
        <f t="shared" si="50"/>
        <v>0</v>
      </c>
      <c r="BA133" s="24">
        <f t="shared" si="51"/>
        <v>0</v>
      </c>
      <c r="BB133" s="24">
        <f t="shared" si="52"/>
        <v>0</v>
      </c>
      <c r="BC133" s="24">
        <f t="shared" si="53"/>
        <v>0</v>
      </c>
      <c r="BD133" s="24">
        <f t="shared" si="54"/>
        <v>0</v>
      </c>
      <c r="BE133" s="24">
        <f t="shared" si="55"/>
        <v>0</v>
      </c>
      <c r="BF133" s="24">
        <f t="shared" si="56"/>
        <v>0</v>
      </c>
      <c r="BG133" s="24">
        <f t="shared" si="57"/>
        <v>0</v>
      </c>
      <c r="BH133" s="24">
        <f t="shared" si="58"/>
        <v>0</v>
      </c>
      <c r="BI133" s="24">
        <f t="shared" si="59"/>
        <v>0</v>
      </c>
      <c r="BJ133" s="24">
        <f t="shared" si="60"/>
        <v>0</v>
      </c>
      <c r="BK133" s="24">
        <f t="shared" si="61"/>
        <v>0</v>
      </c>
      <c r="BL133" s="24">
        <f t="shared" si="62"/>
        <v>0</v>
      </c>
      <c r="BM133" s="24">
        <f t="shared" si="63"/>
        <v>0</v>
      </c>
      <c r="BN133" s="24">
        <f t="shared" si="64"/>
        <v>0</v>
      </c>
      <c r="BO133" s="24">
        <f t="shared" si="65"/>
        <v>0</v>
      </c>
      <c r="BP133" s="24">
        <f t="shared" si="66"/>
        <v>0</v>
      </c>
      <c r="BQ133" s="24">
        <f t="shared" si="67"/>
        <v>0</v>
      </c>
      <c r="BR133" s="24" t="str">
        <f t="shared" si="77"/>
        <v/>
      </c>
      <c r="BS133" s="74" t="str">
        <f t="shared" si="68"/>
        <v xml:space="preserve"> </v>
      </c>
      <c r="BT133" s="74" t="str">
        <f t="shared" si="69"/>
        <v xml:space="preserve"> </v>
      </c>
      <c r="BU133" s="74" t="str">
        <f t="shared" si="70"/>
        <v xml:space="preserve"> </v>
      </c>
      <c r="BV133" s="76" t="str">
        <f t="shared" si="71"/>
        <v/>
      </c>
      <c r="BW133" s="75" t="str">
        <f t="shared" si="72"/>
        <v/>
      </c>
      <c r="BX133" s="68" t="str">
        <f t="shared" si="73"/>
        <v/>
      </c>
      <c r="BY133" s="69" t="str">
        <f t="shared" si="74"/>
        <v/>
      </c>
      <c r="BZ133" s="65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</row>
    <row r="134" spans="1:106">
      <c r="A134" s="33">
        <v>122</v>
      </c>
      <c r="B134" s="3"/>
      <c r="C134" s="3"/>
      <c r="D134" s="3"/>
      <c r="E134" s="143" t="str">
        <f t="shared" si="76"/>
        <v/>
      </c>
      <c r="F134" s="3"/>
      <c r="G134" s="4"/>
      <c r="H134" s="4"/>
      <c r="I134" s="4"/>
      <c r="J134" s="4"/>
      <c r="K134" s="4"/>
      <c r="L134" s="4"/>
      <c r="M134" s="91"/>
      <c r="N134" s="20"/>
      <c r="O134" s="21"/>
      <c r="P134" s="22"/>
      <c r="Q134" s="21"/>
      <c r="R134" s="22"/>
      <c r="S134" s="21"/>
      <c r="T134" s="22"/>
      <c r="U134" s="21"/>
      <c r="V134" s="22"/>
      <c r="W134" s="20"/>
      <c r="X134" s="21"/>
      <c r="Y134" s="22"/>
      <c r="Z134" s="20"/>
      <c r="AA134" s="21"/>
      <c r="AB134" s="22"/>
      <c r="AC134" s="20"/>
      <c r="AD134" s="21"/>
      <c r="AE134" s="22"/>
      <c r="AF134" s="20"/>
      <c r="AG134" s="21"/>
      <c r="AH134" s="22"/>
      <c r="AI134" s="20"/>
      <c r="AJ134" s="53"/>
      <c r="AK134" s="21"/>
      <c r="AL134" s="56"/>
      <c r="AM134" s="3"/>
      <c r="AN134" s="3"/>
      <c r="AO134" s="23">
        <f t="shared" si="39"/>
        <v>0</v>
      </c>
      <c r="AP134" s="23">
        <f t="shared" si="40"/>
        <v>0</v>
      </c>
      <c r="AQ134" s="23">
        <f t="shared" si="41"/>
        <v>0</v>
      </c>
      <c r="AR134" s="23">
        <f t="shared" si="42"/>
        <v>0</v>
      </c>
      <c r="AS134" s="23">
        <f t="shared" si="43"/>
        <v>0</v>
      </c>
      <c r="AT134" s="23">
        <f t="shared" si="44"/>
        <v>0</v>
      </c>
      <c r="AU134" s="24">
        <f t="shared" si="45"/>
        <v>0</v>
      </c>
      <c r="AV134" s="23">
        <f t="shared" si="46"/>
        <v>0</v>
      </c>
      <c r="AW134" s="23">
        <f t="shared" si="47"/>
        <v>0</v>
      </c>
      <c r="AX134" s="23">
        <f t="shared" si="48"/>
        <v>0</v>
      </c>
      <c r="AY134" s="23">
        <f t="shared" si="49"/>
        <v>0</v>
      </c>
      <c r="AZ134" s="23">
        <f t="shared" si="50"/>
        <v>0</v>
      </c>
      <c r="BA134" s="24">
        <f t="shared" si="51"/>
        <v>0</v>
      </c>
      <c r="BB134" s="24">
        <f t="shared" si="52"/>
        <v>0</v>
      </c>
      <c r="BC134" s="24">
        <f t="shared" si="53"/>
        <v>0</v>
      </c>
      <c r="BD134" s="24">
        <f t="shared" si="54"/>
        <v>0</v>
      </c>
      <c r="BE134" s="24">
        <f t="shared" si="55"/>
        <v>0</v>
      </c>
      <c r="BF134" s="24">
        <f t="shared" si="56"/>
        <v>0</v>
      </c>
      <c r="BG134" s="24">
        <f t="shared" si="57"/>
        <v>0</v>
      </c>
      <c r="BH134" s="24">
        <f t="shared" si="58"/>
        <v>0</v>
      </c>
      <c r="BI134" s="24">
        <f t="shared" si="59"/>
        <v>0</v>
      </c>
      <c r="BJ134" s="24">
        <f t="shared" si="60"/>
        <v>0</v>
      </c>
      <c r="BK134" s="24">
        <f t="shared" si="61"/>
        <v>0</v>
      </c>
      <c r="BL134" s="24">
        <f t="shared" si="62"/>
        <v>0</v>
      </c>
      <c r="BM134" s="24">
        <f t="shared" si="63"/>
        <v>0</v>
      </c>
      <c r="BN134" s="24">
        <f t="shared" si="64"/>
        <v>0</v>
      </c>
      <c r="BO134" s="24">
        <f t="shared" si="65"/>
        <v>0</v>
      </c>
      <c r="BP134" s="24">
        <f t="shared" si="66"/>
        <v>0</v>
      </c>
      <c r="BQ134" s="24">
        <f t="shared" si="67"/>
        <v>0</v>
      </c>
      <c r="BR134" s="24" t="str">
        <f t="shared" si="77"/>
        <v/>
      </c>
      <c r="BS134" s="74" t="str">
        <f t="shared" si="68"/>
        <v xml:space="preserve"> </v>
      </c>
      <c r="BT134" s="74" t="str">
        <f t="shared" si="69"/>
        <v xml:space="preserve"> </v>
      </c>
      <c r="BU134" s="74" t="str">
        <f t="shared" si="70"/>
        <v xml:space="preserve"> </v>
      </c>
      <c r="BV134" s="76" t="str">
        <f t="shared" si="71"/>
        <v/>
      </c>
      <c r="BW134" s="75" t="str">
        <f t="shared" si="72"/>
        <v/>
      </c>
      <c r="BX134" s="68" t="str">
        <f t="shared" si="73"/>
        <v/>
      </c>
      <c r="BY134" s="69" t="str">
        <f t="shared" si="74"/>
        <v/>
      </c>
      <c r="BZ134" s="65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</row>
    <row r="135" spans="1:106">
      <c r="A135" s="33">
        <v>123</v>
      </c>
      <c r="B135" s="3"/>
      <c r="C135" s="3"/>
      <c r="D135" s="3"/>
      <c r="E135" s="143" t="str">
        <f t="shared" si="76"/>
        <v/>
      </c>
      <c r="F135" s="3"/>
      <c r="G135" s="4"/>
      <c r="H135" s="4"/>
      <c r="I135" s="4"/>
      <c r="J135" s="4"/>
      <c r="K135" s="4"/>
      <c r="L135" s="4"/>
      <c r="M135" s="91"/>
      <c r="N135" s="20"/>
      <c r="O135" s="21"/>
      <c r="P135" s="22"/>
      <c r="Q135" s="21"/>
      <c r="R135" s="22"/>
      <c r="S135" s="21"/>
      <c r="T135" s="22"/>
      <c r="U135" s="21"/>
      <c r="V135" s="22"/>
      <c r="W135" s="20"/>
      <c r="X135" s="21"/>
      <c r="Y135" s="22"/>
      <c r="Z135" s="20"/>
      <c r="AA135" s="21"/>
      <c r="AB135" s="22"/>
      <c r="AC135" s="20"/>
      <c r="AD135" s="21"/>
      <c r="AE135" s="22"/>
      <c r="AF135" s="20"/>
      <c r="AG135" s="21"/>
      <c r="AH135" s="22"/>
      <c r="AI135" s="20"/>
      <c r="AJ135" s="53"/>
      <c r="AK135" s="21"/>
      <c r="AL135" s="56"/>
      <c r="AM135" s="3"/>
      <c r="AN135" s="3"/>
      <c r="AO135" s="23">
        <f t="shared" si="39"/>
        <v>0</v>
      </c>
      <c r="AP135" s="23">
        <f t="shared" si="40"/>
        <v>0</v>
      </c>
      <c r="AQ135" s="23">
        <f t="shared" si="41"/>
        <v>0</v>
      </c>
      <c r="AR135" s="23">
        <f t="shared" si="42"/>
        <v>0</v>
      </c>
      <c r="AS135" s="23">
        <f t="shared" si="43"/>
        <v>0</v>
      </c>
      <c r="AT135" s="23">
        <f t="shared" si="44"/>
        <v>0</v>
      </c>
      <c r="AU135" s="24">
        <f t="shared" si="45"/>
        <v>0</v>
      </c>
      <c r="AV135" s="23">
        <f t="shared" si="46"/>
        <v>0</v>
      </c>
      <c r="AW135" s="23">
        <f t="shared" si="47"/>
        <v>0</v>
      </c>
      <c r="AX135" s="23">
        <f t="shared" si="48"/>
        <v>0</v>
      </c>
      <c r="AY135" s="23">
        <f t="shared" si="49"/>
        <v>0</v>
      </c>
      <c r="AZ135" s="23">
        <f t="shared" si="50"/>
        <v>0</v>
      </c>
      <c r="BA135" s="24">
        <f t="shared" si="51"/>
        <v>0</v>
      </c>
      <c r="BB135" s="24">
        <f t="shared" si="52"/>
        <v>0</v>
      </c>
      <c r="BC135" s="24">
        <f t="shared" si="53"/>
        <v>0</v>
      </c>
      <c r="BD135" s="24">
        <f t="shared" si="54"/>
        <v>0</v>
      </c>
      <c r="BE135" s="24">
        <f t="shared" si="55"/>
        <v>0</v>
      </c>
      <c r="BF135" s="24">
        <f t="shared" si="56"/>
        <v>0</v>
      </c>
      <c r="BG135" s="24">
        <f t="shared" si="57"/>
        <v>0</v>
      </c>
      <c r="BH135" s="24">
        <f t="shared" si="58"/>
        <v>0</v>
      </c>
      <c r="BI135" s="24">
        <f t="shared" si="59"/>
        <v>0</v>
      </c>
      <c r="BJ135" s="24">
        <f t="shared" si="60"/>
        <v>0</v>
      </c>
      <c r="BK135" s="24">
        <f t="shared" si="61"/>
        <v>0</v>
      </c>
      <c r="BL135" s="24">
        <f t="shared" si="62"/>
        <v>0</v>
      </c>
      <c r="BM135" s="24">
        <f t="shared" si="63"/>
        <v>0</v>
      </c>
      <c r="BN135" s="24">
        <f t="shared" si="64"/>
        <v>0</v>
      </c>
      <c r="BO135" s="24">
        <f t="shared" si="65"/>
        <v>0</v>
      </c>
      <c r="BP135" s="24">
        <f t="shared" si="66"/>
        <v>0</v>
      </c>
      <c r="BQ135" s="24">
        <f t="shared" si="67"/>
        <v>0</v>
      </c>
      <c r="BR135" s="24" t="str">
        <f t="shared" si="77"/>
        <v/>
      </c>
      <c r="BS135" s="74" t="str">
        <f t="shared" si="68"/>
        <v xml:space="preserve"> </v>
      </c>
      <c r="BT135" s="74" t="str">
        <f t="shared" si="69"/>
        <v xml:space="preserve"> </v>
      </c>
      <c r="BU135" s="74" t="str">
        <f t="shared" si="70"/>
        <v xml:space="preserve"> </v>
      </c>
      <c r="BV135" s="76" t="str">
        <f t="shared" si="71"/>
        <v/>
      </c>
      <c r="BW135" s="75" t="str">
        <f t="shared" si="72"/>
        <v/>
      </c>
      <c r="BX135" s="68" t="str">
        <f t="shared" si="73"/>
        <v/>
      </c>
      <c r="BY135" s="69" t="str">
        <f t="shared" si="74"/>
        <v/>
      </c>
      <c r="BZ135" s="65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</row>
    <row r="136" spans="1:106">
      <c r="A136" s="33">
        <v>124</v>
      </c>
      <c r="B136" s="3"/>
      <c r="C136" s="3"/>
      <c r="D136" s="3"/>
      <c r="E136" s="143" t="str">
        <f t="shared" si="76"/>
        <v/>
      </c>
      <c r="F136" s="3"/>
      <c r="G136" s="4"/>
      <c r="H136" s="4"/>
      <c r="I136" s="4"/>
      <c r="J136" s="4"/>
      <c r="K136" s="4"/>
      <c r="L136" s="4"/>
      <c r="M136" s="91"/>
      <c r="N136" s="20"/>
      <c r="O136" s="21"/>
      <c r="P136" s="22"/>
      <c r="Q136" s="21"/>
      <c r="R136" s="22"/>
      <c r="S136" s="21"/>
      <c r="T136" s="22"/>
      <c r="U136" s="21"/>
      <c r="V136" s="22"/>
      <c r="W136" s="20"/>
      <c r="X136" s="21"/>
      <c r="Y136" s="22"/>
      <c r="Z136" s="20"/>
      <c r="AA136" s="21"/>
      <c r="AB136" s="22"/>
      <c r="AC136" s="20"/>
      <c r="AD136" s="21"/>
      <c r="AE136" s="22"/>
      <c r="AF136" s="20"/>
      <c r="AG136" s="21"/>
      <c r="AH136" s="22"/>
      <c r="AI136" s="20"/>
      <c r="AJ136" s="53"/>
      <c r="AK136" s="21"/>
      <c r="AL136" s="56"/>
      <c r="AM136" s="3"/>
      <c r="AN136" s="3"/>
      <c r="AO136" s="23">
        <f t="shared" si="39"/>
        <v>0</v>
      </c>
      <c r="AP136" s="23">
        <f t="shared" si="40"/>
        <v>0</v>
      </c>
      <c r="AQ136" s="23">
        <f t="shared" si="41"/>
        <v>0</v>
      </c>
      <c r="AR136" s="23">
        <f t="shared" si="42"/>
        <v>0</v>
      </c>
      <c r="AS136" s="23">
        <f t="shared" si="43"/>
        <v>0</v>
      </c>
      <c r="AT136" s="23">
        <f t="shared" si="44"/>
        <v>0</v>
      </c>
      <c r="AU136" s="24">
        <f t="shared" si="45"/>
        <v>0</v>
      </c>
      <c r="AV136" s="23">
        <f t="shared" si="46"/>
        <v>0</v>
      </c>
      <c r="AW136" s="23">
        <f t="shared" si="47"/>
        <v>0</v>
      </c>
      <c r="AX136" s="23">
        <f t="shared" si="48"/>
        <v>0</v>
      </c>
      <c r="AY136" s="23">
        <f t="shared" si="49"/>
        <v>0</v>
      </c>
      <c r="AZ136" s="23">
        <f t="shared" si="50"/>
        <v>0</v>
      </c>
      <c r="BA136" s="24">
        <f t="shared" si="51"/>
        <v>0</v>
      </c>
      <c r="BB136" s="24">
        <f t="shared" si="52"/>
        <v>0</v>
      </c>
      <c r="BC136" s="24">
        <f t="shared" si="53"/>
        <v>0</v>
      </c>
      <c r="BD136" s="24">
        <f t="shared" si="54"/>
        <v>0</v>
      </c>
      <c r="BE136" s="24">
        <f t="shared" si="55"/>
        <v>0</v>
      </c>
      <c r="BF136" s="24">
        <f t="shared" si="56"/>
        <v>0</v>
      </c>
      <c r="BG136" s="24">
        <f t="shared" si="57"/>
        <v>0</v>
      </c>
      <c r="BH136" s="24">
        <f t="shared" si="58"/>
        <v>0</v>
      </c>
      <c r="BI136" s="24">
        <f t="shared" si="59"/>
        <v>0</v>
      </c>
      <c r="BJ136" s="24">
        <f t="shared" si="60"/>
        <v>0</v>
      </c>
      <c r="BK136" s="24">
        <f t="shared" si="61"/>
        <v>0</v>
      </c>
      <c r="BL136" s="24">
        <f t="shared" si="62"/>
        <v>0</v>
      </c>
      <c r="BM136" s="24">
        <f t="shared" si="63"/>
        <v>0</v>
      </c>
      <c r="BN136" s="24">
        <f t="shared" si="64"/>
        <v>0</v>
      </c>
      <c r="BO136" s="24">
        <f t="shared" si="65"/>
        <v>0</v>
      </c>
      <c r="BP136" s="24">
        <f t="shared" si="66"/>
        <v>0</v>
      </c>
      <c r="BQ136" s="24">
        <f t="shared" si="67"/>
        <v>0</v>
      </c>
      <c r="BR136" s="24" t="str">
        <f t="shared" si="77"/>
        <v/>
      </c>
      <c r="BS136" s="74" t="str">
        <f t="shared" si="68"/>
        <v xml:space="preserve"> </v>
      </c>
      <c r="BT136" s="74" t="str">
        <f t="shared" si="69"/>
        <v xml:space="preserve"> </v>
      </c>
      <c r="BU136" s="74" t="str">
        <f t="shared" si="70"/>
        <v xml:space="preserve"> </v>
      </c>
      <c r="BV136" s="76" t="str">
        <f t="shared" si="71"/>
        <v/>
      </c>
      <c r="BW136" s="75" t="str">
        <f t="shared" si="72"/>
        <v/>
      </c>
      <c r="BX136" s="68" t="str">
        <f t="shared" si="73"/>
        <v/>
      </c>
      <c r="BY136" s="69" t="str">
        <f t="shared" si="74"/>
        <v/>
      </c>
      <c r="BZ136" s="65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</row>
    <row r="137" spans="1:106">
      <c r="A137" s="33">
        <v>125</v>
      </c>
      <c r="B137" s="3"/>
      <c r="C137" s="3"/>
      <c r="D137" s="3"/>
      <c r="E137" s="143" t="str">
        <f t="shared" si="76"/>
        <v/>
      </c>
      <c r="F137" s="3"/>
      <c r="G137" s="4"/>
      <c r="H137" s="4"/>
      <c r="I137" s="4"/>
      <c r="J137" s="4"/>
      <c r="K137" s="4"/>
      <c r="L137" s="4"/>
      <c r="M137" s="91"/>
      <c r="N137" s="20"/>
      <c r="O137" s="21"/>
      <c r="P137" s="22"/>
      <c r="Q137" s="21"/>
      <c r="R137" s="22"/>
      <c r="S137" s="21"/>
      <c r="T137" s="22"/>
      <c r="U137" s="21"/>
      <c r="V137" s="22"/>
      <c r="W137" s="20"/>
      <c r="X137" s="21"/>
      <c r="Y137" s="22"/>
      <c r="Z137" s="20"/>
      <c r="AA137" s="21"/>
      <c r="AB137" s="22"/>
      <c r="AC137" s="20"/>
      <c r="AD137" s="21"/>
      <c r="AE137" s="22"/>
      <c r="AF137" s="20"/>
      <c r="AG137" s="21"/>
      <c r="AH137" s="22"/>
      <c r="AI137" s="20"/>
      <c r="AJ137" s="53"/>
      <c r="AK137" s="21"/>
      <c r="AL137" s="56"/>
      <c r="AM137" s="3"/>
      <c r="AN137" s="3"/>
      <c r="AO137" s="23">
        <f t="shared" si="39"/>
        <v>0</v>
      </c>
      <c r="AP137" s="23">
        <f t="shared" si="40"/>
        <v>0</v>
      </c>
      <c r="AQ137" s="23">
        <f t="shared" si="41"/>
        <v>0</v>
      </c>
      <c r="AR137" s="23">
        <f t="shared" si="42"/>
        <v>0</v>
      </c>
      <c r="AS137" s="23">
        <f t="shared" si="43"/>
        <v>0</v>
      </c>
      <c r="AT137" s="23">
        <f t="shared" si="44"/>
        <v>0</v>
      </c>
      <c r="AU137" s="24">
        <f t="shared" si="45"/>
        <v>0</v>
      </c>
      <c r="AV137" s="23">
        <f t="shared" si="46"/>
        <v>0</v>
      </c>
      <c r="AW137" s="23">
        <f t="shared" si="47"/>
        <v>0</v>
      </c>
      <c r="AX137" s="23">
        <f t="shared" si="48"/>
        <v>0</v>
      </c>
      <c r="AY137" s="23">
        <f t="shared" si="49"/>
        <v>0</v>
      </c>
      <c r="AZ137" s="23">
        <f t="shared" si="50"/>
        <v>0</v>
      </c>
      <c r="BA137" s="24">
        <f t="shared" si="51"/>
        <v>0</v>
      </c>
      <c r="BB137" s="24">
        <f t="shared" si="52"/>
        <v>0</v>
      </c>
      <c r="BC137" s="24">
        <f t="shared" si="53"/>
        <v>0</v>
      </c>
      <c r="BD137" s="24">
        <f t="shared" si="54"/>
        <v>0</v>
      </c>
      <c r="BE137" s="24">
        <f t="shared" si="55"/>
        <v>0</v>
      </c>
      <c r="BF137" s="24">
        <f t="shared" si="56"/>
        <v>0</v>
      </c>
      <c r="BG137" s="24">
        <f t="shared" si="57"/>
        <v>0</v>
      </c>
      <c r="BH137" s="24">
        <f t="shared" si="58"/>
        <v>0</v>
      </c>
      <c r="BI137" s="24">
        <f t="shared" si="59"/>
        <v>0</v>
      </c>
      <c r="BJ137" s="24">
        <f t="shared" si="60"/>
        <v>0</v>
      </c>
      <c r="BK137" s="24">
        <f t="shared" si="61"/>
        <v>0</v>
      </c>
      <c r="BL137" s="24">
        <f t="shared" si="62"/>
        <v>0</v>
      </c>
      <c r="BM137" s="24">
        <f t="shared" si="63"/>
        <v>0</v>
      </c>
      <c r="BN137" s="24">
        <f t="shared" si="64"/>
        <v>0</v>
      </c>
      <c r="BO137" s="24">
        <f t="shared" si="65"/>
        <v>0</v>
      </c>
      <c r="BP137" s="24">
        <f t="shared" si="66"/>
        <v>0</v>
      </c>
      <c r="BQ137" s="24">
        <f t="shared" si="67"/>
        <v>0</v>
      </c>
      <c r="BR137" s="24" t="str">
        <f t="shared" si="77"/>
        <v/>
      </c>
      <c r="BS137" s="74" t="str">
        <f t="shared" si="68"/>
        <v xml:space="preserve"> </v>
      </c>
      <c r="BT137" s="74" t="str">
        <f t="shared" si="69"/>
        <v xml:space="preserve"> </v>
      </c>
      <c r="BU137" s="74" t="str">
        <f t="shared" si="70"/>
        <v xml:space="preserve"> </v>
      </c>
      <c r="BV137" s="76" t="str">
        <f t="shared" si="71"/>
        <v/>
      </c>
      <c r="BW137" s="75" t="str">
        <f t="shared" si="72"/>
        <v/>
      </c>
      <c r="BX137" s="68" t="str">
        <f t="shared" si="73"/>
        <v/>
      </c>
      <c r="BY137" s="69" t="str">
        <f t="shared" si="74"/>
        <v/>
      </c>
      <c r="BZ137" s="65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</row>
    <row r="138" spans="1:106">
      <c r="A138" s="33">
        <v>126</v>
      </c>
      <c r="B138" s="3"/>
      <c r="C138" s="3"/>
      <c r="D138" s="3"/>
      <c r="E138" s="143" t="str">
        <f t="shared" si="76"/>
        <v/>
      </c>
      <c r="F138" s="3"/>
      <c r="G138" s="4"/>
      <c r="H138" s="4"/>
      <c r="I138" s="4"/>
      <c r="J138" s="4"/>
      <c r="K138" s="4"/>
      <c r="L138" s="4"/>
      <c r="M138" s="91"/>
      <c r="N138" s="20"/>
      <c r="O138" s="21"/>
      <c r="P138" s="22"/>
      <c r="Q138" s="21"/>
      <c r="R138" s="22"/>
      <c r="S138" s="21"/>
      <c r="T138" s="22"/>
      <c r="U138" s="21"/>
      <c r="V138" s="22"/>
      <c r="W138" s="20"/>
      <c r="X138" s="21"/>
      <c r="Y138" s="22"/>
      <c r="Z138" s="20"/>
      <c r="AA138" s="21"/>
      <c r="AB138" s="22"/>
      <c r="AC138" s="20"/>
      <c r="AD138" s="21"/>
      <c r="AE138" s="22"/>
      <c r="AF138" s="20"/>
      <c r="AG138" s="21"/>
      <c r="AH138" s="22"/>
      <c r="AI138" s="20"/>
      <c r="AJ138" s="53"/>
      <c r="AK138" s="21"/>
      <c r="AL138" s="56"/>
      <c r="AM138" s="3"/>
      <c r="AN138" s="3"/>
      <c r="AO138" s="23">
        <f t="shared" si="39"/>
        <v>0</v>
      </c>
      <c r="AP138" s="23">
        <f t="shared" si="40"/>
        <v>0</v>
      </c>
      <c r="AQ138" s="23">
        <f t="shared" si="41"/>
        <v>0</v>
      </c>
      <c r="AR138" s="23">
        <f t="shared" si="42"/>
        <v>0</v>
      </c>
      <c r="AS138" s="23">
        <f t="shared" si="43"/>
        <v>0</v>
      </c>
      <c r="AT138" s="23">
        <f t="shared" si="44"/>
        <v>0</v>
      </c>
      <c r="AU138" s="24">
        <f t="shared" si="45"/>
        <v>0</v>
      </c>
      <c r="AV138" s="23">
        <f t="shared" si="46"/>
        <v>0</v>
      </c>
      <c r="AW138" s="23">
        <f t="shared" si="47"/>
        <v>0</v>
      </c>
      <c r="AX138" s="23">
        <f t="shared" si="48"/>
        <v>0</v>
      </c>
      <c r="AY138" s="23">
        <f t="shared" si="49"/>
        <v>0</v>
      </c>
      <c r="AZ138" s="23">
        <f t="shared" si="50"/>
        <v>0</v>
      </c>
      <c r="BA138" s="24">
        <f t="shared" si="51"/>
        <v>0</v>
      </c>
      <c r="BB138" s="24">
        <f t="shared" si="52"/>
        <v>0</v>
      </c>
      <c r="BC138" s="24">
        <f t="shared" si="53"/>
        <v>0</v>
      </c>
      <c r="BD138" s="24">
        <f t="shared" si="54"/>
        <v>0</v>
      </c>
      <c r="BE138" s="24">
        <f t="shared" si="55"/>
        <v>0</v>
      </c>
      <c r="BF138" s="24">
        <f t="shared" si="56"/>
        <v>0</v>
      </c>
      <c r="BG138" s="24">
        <f t="shared" si="57"/>
        <v>0</v>
      </c>
      <c r="BH138" s="24">
        <f t="shared" si="58"/>
        <v>0</v>
      </c>
      <c r="BI138" s="24">
        <f t="shared" si="59"/>
        <v>0</v>
      </c>
      <c r="BJ138" s="24">
        <f t="shared" si="60"/>
        <v>0</v>
      </c>
      <c r="BK138" s="24">
        <f t="shared" si="61"/>
        <v>0</v>
      </c>
      <c r="BL138" s="24">
        <f t="shared" si="62"/>
        <v>0</v>
      </c>
      <c r="BM138" s="24">
        <f t="shared" si="63"/>
        <v>0</v>
      </c>
      <c r="BN138" s="24">
        <f t="shared" si="64"/>
        <v>0</v>
      </c>
      <c r="BO138" s="24">
        <f t="shared" si="65"/>
        <v>0</v>
      </c>
      <c r="BP138" s="24">
        <f t="shared" si="66"/>
        <v>0</v>
      </c>
      <c r="BQ138" s="24">
        <f t="shared" si="67"/>
        <v>0</v>
      </c>
      <c r="BR138" s="24" t="str">
        <f t="shared" si="77"/>
        <v/>
      </c>
      <c r="BS138" s="74" t="str">
        <f t="shared" si="68"/>
        <v xml:space="preserve"> </v>
      </c>
      <c r="BT138" s="74" t="str">
        <f t="shared" si="69"/>
        <v xml:space="preserve"> </v>
      </c>
      <c r="BU138" s="74" t="str">
        <f t="shared" si="70"/>
        <v xml:space="preserve"> </v>
      </c>
      <c r="BV138" s="76" t="str">
        <f t="shared" si="71"/>
        <v/>
      </c>
      <c r="BW138" s="75" t="str">
        <f t="shared" si="72"/>
        <v/>
      </c>
      <c r="BX138" s="68" t="str">
        <f t="shared" si="73"/>
        <v/>
      </c>
      <c r="BY138" s="69" t="str">
        <f t="shared" si="74"/>
        <v/>
      </c>
      <c r="BZ138" s="65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</row>
    <row r="139" spans="1:106">
      <c r="A139" s="33">
        <v>127</v>
      </c>
      <c r="B139" s="3"/>
      <c r="C139" s="3"/>
      <c r="D139" s="3"/>
      <c r="E139" s="143" t="str">
        <f t="shared" si="76"/>
        <v/>
      </c>
      <c r="F139" s="3"/>
      <c r="G139" s="4"/>
      <c r="H139" s="4"/>
      <c r="I139" s="4"/>
      <c r="J139" s="4"/>
      <c r="K139" s="4"/>
      <c r="L139" s="4"/>
      <c r="M139" s="91"/>
      <c r="N139" s="20"/>
      <c r="O139" s="21"/>
      <c r="P139" s="22"/>
      <c r="Q139" s="21"/>
      <c r="R139" s="22"/>
      <c r="S139" s="21"/>
      <c r="T139" s="22"/>
      <c r="U139" s="21"/>
      <c r="V139" s="22"/>
      <c r="W139" s="20"/>
      <c r="X139" s="21"/>
      <c r="Y139" s="22"/>
      <c r="Z139" s="20"/>
      <c r="AA139" s="21"/>
      <c r="AB139" s="22"/>
      <c r="AC139" s="20"/>
      <c r="AD139" s="21"/>
      <c r="AE139" s="22"/>
      <c r="AF139" s="20"/>
      <c r="AG139" s="21"/>
      <c r="AH139" s="22"/>
      <c r="AI139" s="20"/>
      <c r="AJ139" s="53"/>
      <c r="AK139" s="21"/>
      <c r="AL139" s="56"/>
      <c r="AM139" s="3"/>
      <c r="AN139" s="3"/>
      <c r="AO139" s="23">
        <f t="shared" si="39"/>
        <v>0</v>
      </c>
      <c r="AP139" s="23">
        <f t="shared" si="40"/>
        <v>0</v>
      </c>
      <c r="AQ139" s="23">
        <f t="shared" si="41"/>
        <v>0</v>
      </c>
      <c r="AR139" s="23">
        <f t="shared" si="42"/>
        <v>0</v>
      </c>
      <c r="AS139" s="23">
        <f t="shared" si="43"/>
        <v>0</v>
      </c>
      <c r="AT139" s="23">
        <f t="shared" si="44"/>
        <v>0</v>
      </c>
      <c r="AU139" s="24">
        <f t="shared" si="45"/>
        <v>0</v>
      </c>
      <c r="AV139" s="23">
        <f t="shared" si="46"/>
        <v>0</v>
      </c>
      <c r="AW139" s="23">
        <f t="shared" si="47"/>
        <v>0</v>
      </c>
      <c r="AX139" s="23">
        <f t="shared" si="48"/>
        <v>0</v>
      </c>
      <c r="AY139" s="23">
        <f t="shared" si="49"/>
        <v>0</v>
      </c>
      <c r="AZ139" s="23">
        <f t="shared" si="50"/>
        <v>0</v>
      </c>
      <c r="BA139" s="24">
        <f t="shared" si="51"/>
        <v>0</v>
      </c>
      <c r="BB139" s="24">
        <f t="shared" si="52"/>
        <v>0</v>
      </c>
      <c r="BC139" s="24">
        <f t="shared" si="53"/>
        <v>0</v>
      </c>
      <c r="BD139" s="24">
        <f t="shared" si="54"/>
        <v>0</v>
      </c>
      <c r="BE139" s="24">
        <f t="shared" si="55"/>
        <v>0</v>
      </c>
      <c r="BF139" s="24">
        <f t="shared" si="56"/>
        <v>0</v>
      </c>
      <c r="BG139" s="24">
        <f t="shared" si="57"/>
        <v>0</v>
      </c>
      <c r="BH139" s="24">
        <f t="shared" si="58"/>
        <v>0</v>
      </c>
      <c r="BI139" s="24">
        <f t="shared" si="59"/>
        <v>0</v>
      </c>
      <c r="BJ139" s="24">
        <f t="shared" si="60"/>
        <v>0</v>
      </c>
      <c r="BK139" s="24">
        <f t="shared" si="61"/>
        <v>0</v>
      </c>
      <c r="BL139" s="24">
        <f t="shared" si="62"/>
        <v>0</v>
      </c>
      <c r="BM139" s="24">
        <f t="shared" si="63"/>
        <v>0</v>
      </c>
      <c r="BN139" s="24">
        <f t="shared" si="64"/>
        <v>0</v>
      </c>
      <c r="BO139" s="24">
        <f t="shared" si="65"/>
        <v>0</v>
      </c>
      <c r="BP139" s="24">
        <f t="shared" si="66"/>
        <v>0</v>
      </c>
      <c r="BQ139" s="24">
        <f t="shared" si="67"/>
        <v>0</v>
      </c>
      <c r="BR139" s="24" t="str">
        <f t="shared" si="77"/>
        <v/>
      </c>
      <c r="BS139" s="74" t="str">
        <f t="shared" si="68"/>
        <v xml:space="preserve"> </v>
      </c>
      <c r="BT139" s="74" t="str">
        <f t="shared" si="69"/>
        <v xml:space="preserve"> </v>
      </c>
      <c r="BU139" s="74" t="str">
        <f t="shared" si="70"/>
        <v xml:space="preserve"> </v>
      </c>
      <c r="BV139" s="76" t="str">
        <f t="shared" si="71"/>
        <v/>
      </c>
      <c r="BW139" s="75" t="str">
        <f t="shared" si="72"/>
        <v/>
      </c>
      <c r="BX139" s="68" t="str">
        <f t="shared" si="73"/>
        <v/>
      </c>
      <c r="BY139" s="69" t="str">
        <f t="shared" si="74"/>
        <v/>
      </c>
      <c r="BZ139" s="65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1:106">
      <c r="A140" s="33">
        <v>128</v>
      </c>
      <c r="B140" s="3"/>
      <c r="C140" s="3"/>
      <c r="D140" s="3"/>
      <c r="E140" s="143" t="str">
        <f t="shared" si="76"/>
        <v/>
      </c>
      <c r="F140" s="3"/>
      <c r="G140" s="4"/>
      <c r="H140" s="4"/>
      <c r="I140" s="4"/>
      <c r="J140" s="4"/>
      <c r="K140" s="4"/>
      <c r="L140" s="4"/>
      <c r="M140" s="91"/>
      <c r="N140" s="20"/>
      <c r="O140" s="21"/>
      <c r="P140" s="22"/>
      <c r="Q140" s="21"/>
      <c r="R140" s="22"/>
      <c r="S140" s="21"/>
      <c r="T140" s="22"/>
      <c r="U140" s="21"/>
      <c r="V140" s="22"/>
      <c r="W140" s="20"/>
      <c r="X140" s="21"/>
      <c r="Y140" s="22"/>
      <c r="Z140" s="20"/>
      <c r="AA140" s="21"/>
      <c r="AB140" s="22"/>
      <c r="AC140" s="20"/>
      <c r="AD140" s="21"/>
      <c r="AE140" s="22"/>
      <c r="AF140" s="20"/>
      <c r="AG140" s="21"/>
      <c r="AH140" s="22"/>
      <c r="AI140" s="20"/>
      <c r="AJ140" s="53"/>
      <c r="AK140" s="21"/>
      <c r="AL140" s="56"/>
      <c r="AM140" s="3"/>
      <c r="AN140" s="3"/>
      <c r="AO140" s="23">
        <f t="shared" si="39"/>
        <v>0</v>
      </c>
      <c r="AP140" s="23">
        <f t="shared" si="40"/>
        <v>0</v>
      </c>
      <c r="AQ140" s="23">
        <f t="shared" si="41"/>
        <v>0</v>
      </c>
      <c r="AR140" s="23">
        <f t="shared" si="42"/>
        <v>0</v>
      </c>
      <c r="AS140" s="23">
        <f t="shared" si="43"/>
        <v>0</v>
      </c>
      <c r="AT140" s="23">
        <f t="shared" si="44"/>
        <v>0</v>
      </c>
      <c r="AU140" s="24">
        <f t="shared" si="45"/>
        <v>0</v>
      </c>
      <c r="AV140" s="23">
        <f t="shared" si="46"/>
        <v>0</v>
      </c>
      <c r="AW140" s="23">
        <f t="shared" si="47"/>
        <v>0</v>
      </c>
      <c r="AX140" s="23">
        <f t="shared" si="48"/>
        <v>0</v>
      </c>
      <c r="AY140" s="23">
        <f t="shared" si="49"/>
        <v>0</v>
      </c>
      <c r="AZ140" s="23">
        <f t="shared" si="50"/>
        <v>0</v>
      </c>
      <c r="BA140" s="24">
        <f t="shared" si="51"/>
        <v>0</v>
      </c>
      <c r="BB140" s="24">
        <f t="shared" si="52"/>
        <v>0</v>
      </c>
      <c r="BC140" s="24">
        <f t="shared" si="53"/>
        <v>0</v>
      </c>
      <c r="BD140" s="24">
        <f t="shared" si="54"/>
        <v>0</v>
      </c>
      <c r="BE140" s="24">
        <f t="shared" si="55"/>
        <v>0</v>
      </c>
      <c r="BF140" s="24">
        <f t="shared" si="56"/>
        <v>0</v>
      </c>
      <c r="BG140" s="24">
        <f t="shared" si="57"/>
        <v>0</v>
      </c>
      <c r="BH140" s="24">
        <f t="shared" si="58"/>
        <v>0</v>
      </c>
      <c r="BI140" s="24">
        <f t="shared" si="59"/>
        <v>0</v>
      </c>
      <c r="BJ140" s="24">
        <f t="shared" si="60"/>
        <v>0</v>
      </c>
      <c r="BK140" s="24">
        <f t="shared" si="61"/>
        <v>0</v>
      </c>
      <c r="BL140" s="24">
        <f t="shared" si="62"/>
        <v>0</v>
      </c>
      <c r="BM140" s="24">
        <f t="shared" si="63"/>
        <v>0</v>
      </c>
      <c r="BN140" s="24">
        <f t="shared" si="64"/>
        <v>0</v>
      </c>
      <c r="BO140" s="24">
        <f t="shared" si="65"/>
        <v>0</v>
      </c>
      <c r="BP140" s="24">
        <f t="shared" si="66"/>
        <v>0</v>
      </c>
      <c r="BQ140" s="24">
        <f t="shared" si="67"/>
        <v>0</v>
      </c>
      <c r="BR140" s="24" t="str">
        <f t="shared" si="77"/>
        <v/>
      </c>
      <c r="BS140" s="74" t="str">
        <f t="shared" si="68"/>
        <v xml:space="preserve"> </v>
      </c>
      <c r="BT140" s="74" t="str">
        <f t="shared" si="69"/>
        <v xml:space="preserve"> </v>
      </c>
      <c r="BU140" s="74" t="str">
        <f t="shared" si="70"/>
        <v xml:space="preserve"> </v>
      </c>
      <c r="BV140" s="76" t="str">
        <f t="shared" si="71"/>
        <v/>
      </c>
      <c r="BW140" s="75" t="str">
        <f t="shared" si="72"/>
        <v/>
      </c>
      <c r="BX140" s="68" t="str">
        <f t="shared" si="73"/>
        <v/>
      </c>
      <c r="BY140" s="69" t="str">
        <f t="shared" si="74"/>
        <v/>
      </c>
      <c r="BZ140" s="65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</row>
    <row r="141" spans="1:106">
      <c r="A141" s="33">
        <v>129</v>
      </c>
      <c r="B141" s="3"/>
      <c r="C141" s="3"/>
      <c r="D141" s="3"/>
      <c r="E141" s="143" t="str">
        <f t="shared" si="76"/>
        <v/>
      </c>
      <c r="F141" s="3"/>
      <c r="G141" s="4"/>
      <c r="H141" s="4"/>
      <c r="I141" s="4"/>
      <c r="J141" s="4"/>
      <c r="K141" s="4"/>
      <c r="L141" s="4"/>
      <c r="M141" s="91"/>
      <c r="N141" s="20"/>
      <c r="O141" s="21"/>
      <c r="P141" s="22"/>
      <c r="Q141" s="21"/>
      <c r="R141" s="22"/>
      <c r="S141" s="21"/>
      <c r="T141" s="22"/>
      <c r="U141" s="21"/>
      <c r="V141" s="22"/>
      <c r="W141" s="20"/>
      <c r="X141" s="21"/>
      <c r="Y141" s="22"/>
      <c r="Z141" s="20"/>
      <c r="AA141" s="21"/>
      <c r="AB141" s="22"/>
      <c r="AC141" s="20"/>
      <c r="AD141" s="21"/>
      <c r="AE141" s="22"/>
      <c r="AF141" s="20"/>
      <c r="AG141" s="21"/>
      <c r="AH141" s="22"/>
      <c r="AI141" s="20"/>
      <c r="AJ141" s="53"/>
      <c r="AK141" s="21"/>
      <c r="AL141" s="56"/>
      <c r="AM141" s="3"/>
      <c r="AN141" s="3"/>
      <c r="AO141" s="23">
        <f t="shared" ref="AO141:AO204" si="78">IF(P141&lt;&gt;"",IF(T141&gt;P141,1,0),0)</f>
        <v>0</v>
      </c>
      <c r="AP141" s="23">
        <f t="shared" ref="AP141:AP204" si="79">IF(P141&lt;&gt;"",IF(V141&gt;=(0.25*P141),1,0),0)</f>
        <v>0</v>
      </c>
      <c r="AQ141" s="23">
        <f t="shared" ref="AQ141:AQ204" si="80">IF((V141&gt;0),IF( (U141&gt;=37.5),1,0),0)</f>
        <v>0</v>
      </c>
      <c r="AR141" s="23">
        <f t="shared" ref="AR141:AR204" si="81">IF(AND(L141="Day1",R141&gt;0),1,0)</f>
        <v>0</v>
      </c>
      <c r="AS141" s="23">
        <f t="shared" ref="AS141:AS204" si="82">IF(AND(L141="Day2",T141&gt;0),1,0)</f>
        <v>0</v>
      </c>
      <c r="AT141" s="23">
        <f t="shared" ref="AT141:AT204" si="83">IF(AND(L141="Day3",V141&gt;0),1,0)</f>
        <v>0</v>
      </c>
      <c r="AU141" s="24">
        <f t="shared" ref="AU141:AU204" si="84">IF(ROUNDUP((AT141+AS141+AR141+AQ141+AP141+AO141)/6,0)=1,1,0)</f>
        <v>0</v>
      </c>
      <c r="AV141" s="23">
        <f t="shared" ref="AV141:AV204" si="85">IF(AND(L141="Day7",Y141&gt;0),1,0)</f>
        <v>0</v>
      </c>
      <c r="AW141" s="23">
        <f t="shared" ref="AW141:AW204" si="86">IF(AND(L141="Day14",AB141&gt;0),1,0)</f>
        <v>0</v>
      </c>
      <c r="AX141" s="23">
        <f t="shared" ref="AX141:AX204" si="87">IF(AND(L141="Day21",AE141&gt;0),1,0)</f>
        <v>0</v>
      </c>
      <c r="AY141" s="23">
        <f t="shared" ref="AY141:AY204" si="88">IF(AND(L141="Day28",AH141&gt;0),1,0)</f>
        <v>0</v>
      </c>
      <c r="AZ141" s="23">
        <f t="shared" ref="AZ141:AZ204" si="89">IF(AND(OR(L141="Day4",L141="Day5",L141="Day6",L141="Day8",L141="Day9",L141="Day10",L141="Day11",L141="Day12",L141="Day13",L141="Day15",L141="Day16",L141="Day17",L141="Day18",L137="Day19",L141="Day20",L141="Day22",L141="Day23",L141="Day24",L141="Day25",L141="Day26",L141="Day27"),AL141&gt;0),1,0)</f>
        <v>0</v>
      </c>
      <c r="BA141" s="24">
        <f t="shared" ref="BA141:BA204" si="90">IF((Y141&gt;0),IF((X141&gt;=37.5),1,0),0)</f>
        <v>0</v>
      </c>
      <c r="BB141" s="24">
        <f t="shared" ref="BB141:BB204" si="91">IF((AB141&gt;0),IF( (AA141&gt;=37.5),1,0),0)</f>
        <v>0</v>
      </c>
      <c r="BC141" s="24">
        <f t="shared" ref="BC141:BC204" si="92">IF((AE141&gt;0),IF( (AD141&gt;=37.5),1,0),0)</f>
        <v>0</v>
      </c>
      <c r="BD141" s="24">
        <f t="shared" ref="BD141:BD204" si="93">IF((AH141&gt;0),IF( (AG141&gt;=37.5),1,0),0)</f>
        <v>0</v>
      </c>
      <c r="BE141" s="24">
        <f t="shared" ref="BE141:BE204" si="94">IF((AL141&gt;0),IF( (AK141&gt;=37.5),1,0),0)</f>
        <v>0</v>
      </c>
      <c r="BF141" s="24">
        <f t="shared" ref="BF141:BF204" si="95">IF(W141="Y",IF(Y141&gt;0,1,0),0)</f>
        <v>0</v>
      </c>
      <c r="BG141" s="24">
        <f t="shared" ref="BG141:BG204" si="96">IF(Z141="Y",IF(AB141&gt;0,1,0),0)</f>
        <v>0</v>
      </c>
      <c r="BH141" s="24">
        <f t="shared" ref="BH141:BH204" si="97">IF(AC141="Y",IF(AE141&gt;0,1,0),0)</f>
        <v>0</v>
      </c>
      <c r="BI141" s="24">
        <f t="shared" ref="BI141:BI204" si="98">IF(AF141="Y",IF(AH141&gt;0,1,0),0)</f>
        <v>0</v>
      </c>
      <c r="BJ141" s="24">
        <f t="shared" ref="BJ141:BJ204" si="99">IF(AI141="Y",IF(AL141&gt;0,1,0),0)</f>
        <v>0</v>
      </c>
      <c r="BK141" s="24">
        <f t="shared" ref="BK141:BK204" si="100">IF(AU141=0,ROUNDUP((AV141+AW141+AX141+AY141+AZ141+BA141+BB141+BC141+BD141+BE141+BF141+BG141+BH141+BI141+BJ141)/15,0),0)</f>
        <v>0</v>
      </c>
      <c r="BL141" s="24">
        <f t="shared" ref="BL141:BL204" si="101">IF((Y141&gt;0),IF( (X141&lt;37.5),1,0),0)</f>
        <v>0</v>
      </c>
      <c r="BM141" s="24">
        <f t="shared" ref="BM141:BM204" si="102">IF((AB141&gt;0),IF( (AA141&lt;37.5),1,0),0)</f>
        <v>0</v>
      </c>
      <c r="BN141" s="24">
        <f t="shared" ref="BN141:BN204" si="103">IF((AE141&gt;0),IF( (AD141&lt;37.5),1,0),0)</f>
        <v>0</v>
      </c>
      <c r="BO141" s="24">
        <f t="shared" ref="BO141:BO204" si="104">IF((AH141&gt;0),IF( (AG141&lt;37.5),1,0),0)</f>
        <v>0</v>
      </c>
      <c r="BP141" s="24">
        <f t="shared" ref="BP141:BP204" si="105">IF((AL141&gt;0),IF( (AK141&lt;37.5),1,0),0)</f>
        <v>0</v>
      </c>
      <c r="BQ141" s="24">
        <f t="shared" ref="BQ141:BQ204" si="106">IF(AU141=0,ROUNDUP((BL141+BM141+BN141+BO141+BP141)/5,0),0)</f>
        <v>0</v>
      </c>
      <c r="BR141" s="24" t="str">
        <f t="shared" si="77"/>
        <v/>
      </c>
      <c r="BS141" s="74" t="str">
        <f t="shared" ref="BS141:BS204" si="107">IF(AR141&gt;0,"Day1",IF(OR(AO141&gt;0,AS141&gt;0),"Day2",IF(OR(AP141&gt;0,AQ141&gt;0,AT141&gt;0),"Day3",IF(OR(AV141&gt;0,BA141&gt;0,BF141&gt;0,BL141&gt;0),"Day7",IF(OR(AW141&gt;0,BB141&gt;0,BG141&gt;0,BM141&gt;0),"Day14"," ")))))</f>
        <v xml:space="preserve"> </v>
      </c>
      <c r="BT141" s="74" t="str">
        <f t="shared" ref="BT141:BT204" si="108">IF(OR(AX141&gt;0,BC141&gt;0,BH141&gt;0,BN141&gt;0),"Day21",IF(OR(AY141&gt;0,BD141&gt;0,BI141&gt;0,BO141&gt;0),"Day28",IF(OR(AZ141&gt;0,BE141&gt;0,BJ141&gt;0,BP141&gt;0),AJ141," ")))</f>
        <v xml:space="preserve"> </v>
      </c>
      <c r="BU141" s="74" t="str">
        <f t="shared" ref="BU141:BU204" si="109">IF(BR141=1,"Day28"," ")</f>
        <v xml:space="preserve"> </v>
      </c>
      <c r="BV141" s="76" t="str">
        <f t="shared" ref="BV141:BV204" si="110">IF((BS141&lt;&gt;" "),BS141,IF(BT141&lt;&gt;" ",BT141,""))</f>
        <v/>
      </c>
      <c r="BW141" s="75" t="str">
        <f t="shared" ref="BW141:BW204" si="111">IF((AM141&lt;&gt;""),AM141,IF(AN141&lt;&gt;"",AN141,""))</f>
        <v/>
      </c>
      <c r="BX141" s="68" t="str">
        <f t="shared" ref="BX141:BX204" si="112">IF(AU141=1,"ETF",IF(BK141=1,"LCF",IF(BQ141=1,"LPF",IF(BR141=1,"ACPR",IF(AM141&lt;&gt;"","LOSS",IF(AN141&lt;&gt;"","WTH",""))))))</f>
        <v/>
      </c>
      <c r="BY141" s="69" t="str">
        <f t="shared" ref="BY141:BY204" si="113">IF((BS141&lt;&gt;" "),BS141,IF(BT141&lt;&gt;" ",BT141,IF(BU141&lt;&gt;" ",BU141,IF(BW141&lt;&gt;" ",BW141,""))))</f>
        <v/>
      </c>
      <c r="BZ141" s="65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1:106">
      <c r="A142" s="33">
        <v>130</v>
      </c>
      <c r="B142" s="3"/>
      <c r="C142" s="3"/>
      <c r="D142" s="3"/>
      <c r="E142" s="143" t="str">
        <f t="shared" si="76"/>
        <v/>
      </c>
      <c r="F142" s="3"/>
      <c r="G142" s="4"/>
      <c r="H142" s="4"/>
      <c r="I142" s="4"/>
      <c r="J142" s="4"/>
      <c r="K142" s="4"/>
      <c r="L142" s="4"/>
      <c r="M142" s="91"/>
      <c r="N142" s="20"/>
      <c r="O142" s="21"/>
      <c r="P142" s="22"/>
      <c r="Q142" s="21"/>
      <c r="R142" s="22"/>
      <c r="S142" s="21"/>
      <c r="T142" s="22"/>
      <c r="U142" s="21"/>
      <c r="V142" s="22"/>
      <c r="W142" s="20"/>
      <c r="X142" s="21"/>
      <c r="Y142" s="22"/>
      <c r="Z142" s="20"/>
      <c r="AA142" s="21"/>
      <c r="AB142" s="22"/>
      <c r="AC142" s="20"/>
      <c r="AD142" s="21"/>
      <c r="AE142" s="22"/>
      <c r="AF142" s="20"/>
      <c r="AG142" s="21"/>
      <c r="AH142" s="22"/>
      <c r="AI142" s="20"/>
      <c r="AJ142" s="53"/>
      <c r="AK142" s="21"/>
      <c r="AL142" s="56"/>
      <c r="AM142" s="3"/>
      <c r="AN142" s="3"/>
      <c r="AO142" s="23">
        <f t="shared" si="78"/>
        <v>0</v>
      </c>
      <c r="AP142" s="23">
        <f t="shared" si="79"/>
        <v>0</v>
      </c>
      <c r="AQ142" s="23">
        <f t="shared" si="80"/>
        <v>0</v>
      </c>
      <c r="AR142" s="23">
        <f t="shared" si="81"/>
        <v>0</v>
      </c>
      <c r="AS142" s="23">
        <f t="shared" si="82"/>
        <v>0</v>
      </c>
      <c r="AT142" s="23">
        <f t="shared" si="83"/>
        <v>0</v>
      </c>
      <c r="AU142" s="24">
        <f t="shared" si="84"/>
        <v>0</v>
      </c>
      <c r="AV142" s="23">
        <f t="shared" si="85"/>
        <v>0</v>
      </c>
      <c r="AW142" s="23">
        <f t="shared" si="86"/>
        <v>0</v>
      </c>
      <c r="AX142" s="23">
        <f t="shared" si="87"/>
        <v>0</v>
      </c>
      <c r="AY142" s="23">
        <f t="shared" si="88"/>
        <v>0</v>
      </c>
      <c r="AZ142" s="23">
        <f t="shared" si="89"/>
        <v>0</v>
      </c>
      <c r="BA142" s="24">
        <f t="shared" si="90"/>
        <v>0</v>
      </c>
      <c r="BB142" s="24">
        <f t="shared" si="91"/>
        <v>0</v>
      </c>
      <c r="BC142" s="24">
        <f t="shared" si="92"/>
        <v>0</v>
      </c>
      <c r="BD142" s="24">
        <f t="shared" si="93"/>
        <v>0</v>
      </c>
      <c r="BE142" s="24">
        <f t="shared" si="94"/>
        <v>0</v>
      </c>
      <c r="BF142" s="24">
        <f t="shared" si="95"/>
        <v>0</v>
      </c>
      <c r="BG142" s="24">
        <f t="shared" si="96"/>
        <v>0</v>
      </c>
      <c r="BH142" s="24">
        <f t="shared" si="97"/>
        <v>0</v>
      </c>
      <c r="BI142" s="24">
        <f t="shared" si="98"/>
        <v>0</v>
      </c>
      <c r="BJ142" s="24">
        <f t="shared" si="99"/>
        <v>0</v>
      </c>
      <c r="BK142" s="24">
        <f t="shared" si="100"/>
        <v>0</v>
      </c>
      <c r="BL142" s="24">
        <f t="shared" si="101"/>
        <v>0</v>
      </c>
      <c r="BM142" s="24">
        <f t="shared" si="102"/>
        <v>0</v>
      </c>
      <c r="BN142" s="24">
        <f t="shared" si="103"/>
        <v>0</v>
      </c>
      <c r="BO142" s="24">
        <f t="shared" si="104"/>
        <v>0</v>
      </c>
      <c r="BP142" s="24">
        <f t="shared" si="105"/>
        <v>0</v>
      </c>
      <c r="BQ142" s="24">
        <f t="shared" si="106"/>
        <v>0</v>
      </c>
      <c r="BR142" s="24" t="str">
        <f t="shared" ref="BR142:BR173" si="114">IF(AH142&lt;&gt;"",IF(AM142="",IF(AN142="",1-((AU142+BK142+BQ142)),0),0),"")</f>
        <v/>
      </c>
      <c r="BS142" s="74" t="str">
        <f t="shared" si="107"/>
        <v xml:space="preserve"> </v>
      </c>
      <c r="BT142" s="74" t="str">
        <f t="shared" si="108"/>
        <v xml:space="preserve"> </v>
      </c>
      <c r="BU142" s="74" t="str">
        <f t="shared" si="109"/>
        <v xml:space="preserve"> </v>
      </c>
      <c r="BV142" s="76" t="str">
        <f t="shared" si="110"/>
        <v/>
      </c>
      <c r="BW142" s="75" t="str">
        <f t="shared" si="111"/>
        <v/>
      </c>
      <c r="BX142" s="68" t="str">
        <f t="shared" si="112"/>
        <v/>
      </c>
      <c r="BY142" s="69" t="str">
        <f t="shared" si="113"/>
        <v/>
      </c>
      <c r="BZ142" s="65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1:106">
      <c r="A143" s="33">
        <v>131</v>
      </c>
      <c r="B143" s="3"/>
      <c r="C143" s="3"/>
      <c r="D143" s="3"/>
      <c r="E143" s="143" t="str">
        <f t="shared" si="76"/>
        <v/>
      </c>
      <c r="F143" s="3"/>
      <c r="G143" s="4"/>
      <c r="H143" s="4"/>
      <c r="I143" s="4"/>
      <c r="J143" s="4"/>
      <c r="K143" s="4"/>
      <c r="L143" s="4"/>
      <c r="M143" s="91"/>
      <c r="N143" s="20"/>
      <c r="O143" s="21"/>
      <c r="P143" s="22"/>
      <c r="Q143" s="21"/>
      <c r="R143" s="22"/>
      <c r="S143" s="21"/>
      <c r="T143" s="22"/>
      <c r="U143" s="21"/>
      <c r="V143" s="22"/>
      <c r="W143" s="20"/>
      <c r="X143" s="21"/>
      <c r="Y143" s="22"/>
      <c r="Z143" s="20"/>
      <c r="AA143" s="21"/>
      <c r="AB143" s="22"/>
      <c r="AC143" s="20"/>
      <c r="AD143" s="21"/>
      <c r="AE143" s="22"/>
      <c r="AF143" s="20"/>
      <c r="AG143" s="21"/>
      <c r="AH143" s="22"/>
      <c r="AI143" s="20"/>
      <c r="AJ143" s="53"/>
      <c r="AK143" s="21"/>
      <c r="AL143" s="56"/>
      <c r="AM143" s="3"/>
      <c r="AN143" s="3"/>
      <c r="AO143" s="23">
        <f t="shared" si="78"/>
        <v>0</v>
      </c>
      <c r="AP143" s="23">
        <f t="shared" si="79"/>
        <v>0</v>
      </c>
      <c r="AQ143" s="23">
        <f t="shared" si="80"/>
        <v>0</v>
      </c>
      <c r="AR143" s="23">
        <f t="shared" si="81"/>
        <v>0</v>
      </c>
      <c r="AS143" s="23">
        <f t="shared" si="82"/>
        <v>0</v>
      </c>
      <c r="AT143" s="23">
        <f t="shared" si="83"/>
        <v>0</v>
      </c>
      <c r="AU143" s="24">
        <f t="shared" si="84"/>
        <v>0</v>
      </c>
      <c r="AV143" s="23">
        <f t="shared" si="85"/>
        <v>0</v>
      </c>
      <c r="AW143" s="23">
        <f t="shared" si="86"/>
        <v>0</v>
      </c>
      <c r="AX143" s="23">
        <f t="shared" si="87"/>
        <v>0</v>
      </c>
      <c r="AY143" s="23">
        <f t="shared" si="88"/>
        <v>0</v>
      </c>
      <c r="AZ143" s="23">
        <f t="shared" si="89"/>
        <v>0</v>
      </c>
      <c r="BA143" s="24">
        <f t="shared" si="90"/>
        <v>0</v>
      </c>
      <c r="BB143" s="24">
        <f t="shared" si="91"/>
        <v>0</v>
      </c>
      <c r="BC143" s="24">
        <f t="shared" si="92"/>
        <v>0</v>
      </c>
      <c r="BD143" s="24">
        <f t="shared" si="93"/>
        <v>0</v>
      </c>
      <c r="BE143" s="24">
        <f t="shared" si="94"/>
        <v>0</v>
      </c>
      <c r="BF143" s="24">
        <f t="shared" si="95"/>
        <v>0</v>
      </c>
      <c r="BG143" s="24">
        <f t="shared" si="96"/>
        <v>0</v>
      </c>
      <c r="BH143" s="24">
        <f t="shared" si="97"/>
        <v>0</v>
      </c>
      <c r="BI143" s="24">
        <f t="shared" si="98"/>
        <v>0</v>
      </c>
      <c r="BJ143" s="24">
        <f t="shared" si="99"/>
        <v>0</v>
      </c>
      <c r="BK143" s="24">
        <f t="shared" si="100"/>
        <v>0</v>
      </c>
      <c r="BL143" s="24">
        <f t="shared" si="101"/>
        <v>0</v>
      </c>
      <c r="BM143" s="24">
        <f t="shared" si="102"/>
        <v>0</v>
      </c>
      <c r="BN143" s="24">
        <f t="shared" si="103"/>
        <v>0</v>
      </c>
      <c r="BO143" s="24">
        <f t="shared" si="104"/>
        <v>0</v>
      </c>
      <c r="BP143" s="24">
        <f t="shared" si="105"/>
        <v>0</v>
      </c>
      <c r="BQ143" s="24">
        <f t="shared" si="106"/>
        <v>0</v>
      </c>
      <c r="BR143" s="24" t="str">
        <f t="shared" si="114"/>
        <v/>
      </c>
      <c r="BS143" s="74" t="str">
        <f t="shared" si="107"/>
        <v xml:space="preserve"> </v>
      </c>
      <c r="BT143" s="74" t="str">
        <f t="shared" si="108"/>
        <v xml:space="preserve"> </v>
      </c>
      <c r="BU143" s="74" t="str">
        <f t="shared" si="109"/>
        <v xml:space="preserve"> </v>
      </c>
      <c r="BV143" s="76" t="str">
        <f t="shared" si="110"/>
        <v/>
      </c>
      <c r="BW143" s="75" t="str">
        <f t="shared" si="111"/>
        <v/>
      </c>
      <c r="BX143" s="68" t="str">
        <f t="shared" si="112"/>
        <v/>
      </c>
      <c r="BY143" s="69" t="str">
        <f t="shared" si="113"/>
        <v/>
      </c>
      <c r="BZ143" s="65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</row>
    <row r="144" spans="1:106">
      <c r="A144" s="33">
        <v>132</v>
      </c>
      <c r="B144" s="3"/>
      <c r="C144" s="3"/>
      <c r="D144" s="3"/>
      <c r="E144" s="143" t="str">
        <f t="shared" ref="E144:E207" si="115">IF(ISBLANK(D144),"",IF(D144&lt;5,"Under 5",IF(D144&gt;15,"Adult","5-15")))</f>
        <v/>
      </c>
      <c r="F144" s="3"/>
      <c r="G144" s="4"/>
      <c r="H144" s="4"/>
      <c r="I144" s="4"/>
      <c r="J144" s="4"/>
      <c r="K144" s="4"/>
      <c r="L144" s="4"/>
      <c r="M144" s="91"/>
      <c r="N144" s="20"/>
      <c r="O144" s="21"/>
      <c r="P144" s="22"/>
      <c r="Q144" s="21"/>
      <c r="R144" s="22"/>
      <c r="S144" s="21"/>
      <c r="T144" s="22"/>
      <c r="U144" s="21"/>
      <c r="V144" s="22"/>
      <c r="W144" s="20"/>
      <c r="X144" s="21"/>
      <c r="Y144" s="22"/>
      <c r="Z144" s="20"/>
      <c r="AA144" s="21"/>
      <c r="AB144" s="22"/>
      <c r="AC144" s="20"/>
      <c r="AD144" s="21"/>
      <c r="AE144" s="22"/>
      <c r="AF144" s="20"/>
      <c r="AG144" s="21"/>
      <c r="AH144" s="22"/>
      <c r="AI144" s="20"/>
      <c r="AJ144" s="53"/>
      <c r="AK144" s="21"/>
      <c r="AL144" s="56"/>
      <c r="AM144" s="3"/>
      <c r="AN144" s="3"/>
      <c r="AO144" s="23">
        <f t="shared" si="78"/>
        <v>0</v>
      </c>
      <c r="AP144" s="23">
        <f t="shared" si="79"/>
        <v>0</v>
      </c>
      <c r="AQ144" s="23">
        <f t="shared" si="80"/>
        <v>0</v>
      </c>
      <c r="AR144" s="23">
        <f t="shared" si="81"/>
        <v>0</v>
      </c>
      <c r="AS144" s="23">
        <f t="shared" si="82"/>
        <v>0</v>
      </c>
      <c r="AT144" s="23">
        <f t="shared" si="83"/>
        <v>0</v>
      </c>
      <c r="AU144" s="24">
        <f t="shared" si="84"/>
        <v>0</v>
      </c>
      <c r="AV144" s="23">
        <f t="shared" si="85"/>
        <v>0</v>
      </c>
      <c r="AW144" s="23">
        <f t="shared" si="86"/>
        <v>0</v>
      </c>
      <c r="AX144" s="23">
        <f t="shared" si="87"/>
        <v>0</v>
      </c>
      <c r="AY144" s="23">
        <f t="shared" si="88"/>
        <v>0</v>
      </c>
      <c r="AZ144" s="23">
        <f t="shared" si="89"/>
        <v>0</v>
      </c>
      <c r="BA144" s="24">
        <f t="shared" si="90"/>
        <v>0</v>
      </c>
      <c r="BB144" s="24">
        <f t="shared" si="91"/>
        <v>0</v>
      </c>
      <c r="BC144" s="24">
        <f t="shared" si="92"/>
        <v>0</v>
      </c>
      <c r="BD144" s="24">
        <f t="shared" si="93"/>
        <v>0</v>
      </c>
      <c r="BE144" s="24">
        <f t="shared" si="94"/>
        <v>0</v>
      </c>
      <c r="BF144" s="24">
        <f t="shared" si="95"/>
        <v>0</v>
      </c>
      <c r="BG144" s="24">
        <f t="shared" si="96"/>
        <v>0</v>
      </c>
      <c r="BH144" s="24">
        <f t="shared" si="97"/>
        <v>0</v>
      </c>
      <c r="BI144" s="24">
        <f t="shared" si="98"/>
        <v>0</v>
      </c>
      <c r="BJ144" s="24">
        <f t="shared" si="99"/>
        <v>0</v>
      </c>
      <c r="BK144" s="24">
        <f t="shared" si="100"/>
        <v>0</v>
      </c>
      <c r="BL144" s="24">
        <f t="shared" si="101"/>
        <v>0</v>
      </c>
      <c r="BM144" s="24">
        <f t="shared" si="102"/>
        <v>0</v>
      </c>
      <c r="BN144" s="24">
        <f t="shared" si="103"/>
        <v>0</v>
      </c>
      <c r="BO144" s="24">
        <f t="shared" si="104"/>
        <v>0</v>
      </c>
      <c r="BP144" s="24">
        <f t="shared" si="105"/>
        <v>0</v>
      </c>
      <c r="BQ144" s="24">
        <f t="shared" si="106"/>
        <v>0</v>
      </c>
      <c r="BR144" s="24" t="str">
        <f t="shared" si="114"/>
        <v/>
      </c>
      <c r="BS144" s="74" t="str">
        <f t="shared" si="107"/>
        <v xml:space="preserve"> </v>
      </c>
      <c r="BT144" s="74" t="str">
        <f t="shared" si="108"/>
        <v xml:space="preserve"> </v>
      </c>
      <c r="BU144" s="74" t="str">
        <f t="shared" si="109"/>
        <v xml:space="preserve"> </v>
      </c>
      <c r="BV144" s="76" t="str">
        <f t="shared" si="110"/>
        <v/>
      </c>
      <c r="BW144" s="75" t="str">
        <f t="shared" si="111"/>
        <v/>
      </c>
      <c r="BX144" s="68" t="str">
        <f t="shared" si="112"/>
        <v/>
      </c>
      <c r="BY144" s="69" t="str">
        <f t="shared" si="113"/>
        <v/>
      </c>
      <c r="BZ144" s="65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</row>
    <row r="145" spans="1:106">
      <c r="A145" s="33">
        <v>133</v>
      </c>
      <c r="B145" s="3"/>
      <c r="C145" s="3"/>
      <c r="D145" s="3"/>
      <c r="E145" s="143" t="str">
        <f t="shared" si="115"/>
        <v/>
      </c>
      <c r="F145" s="3"/>
      <c r="G145" s="4"/>
      <c r="H145" s="4"/>
      <c r="I145" s="4"/>
      <c r="J145" s="4"/>
      <c r="K145" s="4"/>
      <c r="L145" s="4"/>
      <c r="M145" s="91"/>
      <c r="N145" s="20"/>
      <c r="O145" s="21"/>
      <c r="P145" s="22"/>
      <c r="Q145" s="21"/>
      <c r="R145" s="22"/>
      <c r="S145" s="21"/>
      <c r="T145" s="22"/>
      <c r="U145" s="21"/>
      <c r="V145" s="22"/>
      <c r="W145" s="20"/>
      <c r="X145" s="21"/>
      <c r="Y145" s="22"/>
      <c r="Z145" s="20"/>
      <c r="AA145" s="21"/>
      <c r="AB145" s="22"/>
      <c r="AC145" s="20"/>
      <c r="AD145" s="21"/>
      <c r="AE145" s="22"/>
      <c r="AF145" s="20"/>
      <c r="AG145" s="21"/>
      <c r="AH145" s="22"/>
      <c r="AI145" s="20"/>
      <c r="AJ145" s="53"/>
      <c r="AK145" s="21"/>
      <c r="AL145" s="56"/>
      <c r="AM145" s="3"/>
      <c r="AN145" s="3"/>
      <c r="AO145" s="23">
        <f t="shared" si="78"/>
        <v>0</v>
      </c>
      <c r="AP145" s="23">
        <f t="shared" si="79"/>
        <v>0</v>
      </c>
      <c r="AQ145" s="23">
        <f t="shared" si="80"/>
        <v>0</v>
      </c>
      <c r="AR145" s="23">
        <f t="shared" si="81"/>
        <v>0</v>
      </c>
      <c r="AS145" s="23">
        <f t="shared" si="82"/>
        <v>0</v>
      </c>
      <c r="AT145" s="23">
        <f t="shared" si="83"/>
        <v>0</v>
      </c>
      <c r="AU145" s="24">
        <f t="shared" si="84"/>
        <v>0</v>
      </c>
      <c r="AV145" s="23">
        <f t="shared" si="85"/>
        <v>0</v>
      </c>
      <c r="AW145" s="23">
        <f t="shared" si="86"/>
        <v>0</v>
      </c>
      <c r="AX145" s="23">
        <f t="shared" si="87"/>
        <v>0</v>
      </c>
      <c r="AY145" s="23">
        <f t="shared" si="88"/>
        <v>0</v>
      </c>
      <c r="AZ145" s="23">
        <f t="shared" si="89"/>
        <v>0</v>
      </c>
      <c r="BA145" s="24">
        <f t="shared" si="90"/>
        <v>0</v>
      </c>
      <c r="BB145" s="24">
        <f t="shared" si="91"/>
        <v>0</v>
      </c>
      <c r="BC145" s="24">
        <f t="shared" si="92"/>
        <v>0</v>
      </c>
      <c r="BD145" s="24">
        <f t="shared" si="93"/>
        <v>0</v>
      </c>
      <c r="BE145" s="24">
        <f t="shared" si="94"/>
        <v>0</v>
      </c>
      <c r="BF145" s="24">
        <f t="shared" si="95"/>
        <v>0</v>
      </c>
      <c r="BG145" s="24">
        <f t="shared" si="96"/>
        <v>0</v>
      </c>
      <c r="BH145" s="24">
        <f t="shared" si="97"/>
        <v>0</v>
      </c>
      <c r="BI145" s="24">
        <f t="shared" si="98"/>
        <v>0</v>
      </c>
      <c r="BJ145" s="24">
        <f t="shared" si="99"/>
        <v>0</v>
      </c>
      <c r="BK145" s="24">
        <f t="shared" si="100"/>
        <v>0</v>
      </c>
      <c r="BL145" s="24">
        <f t="shared" si="101"/>
        <v>0</v>
      </c>
      <c r="BM145" s="24">
        <f t="shared" si="102"/>
        <v>0</v>
      </c>
      <c r="BN145" s="24">
        <f t="shared" si="103"/>
        <v>0</v>
      </c>
      <c r="BO145" s="24">
        <f t="shared" si="104"/>
        <v>0</v>
      </c>
      <c r="BP145" s="24">
        <f t="shared" si="105"/>
        <v>0</v>
      </c>
      <c r="BQ145" s="24">
        <f t="shared" si="106"/>
        <v>0</v>
      </c>
      <c r="BR145" s="24" t="str">
        <f t="shared" si="114"/>
        <v/>
      </c>
      <c r="BS145" s="74" t="str">
        <f t="shared" si="107"/>
        <v xml:space="preserve"> </v>
      </c>
      <c r="BT145" s="74" t="str">
        <f t="shared" si="108"/>
        <v xml:space="preserve"> </v>
      </c>
      <c r="BU145" s="74" t="str">
        <f t="shared" si="109"/>
        <v xml:space="preserve"> </v>
      </c>
      <c r="BV145" s="76" t="str">
        <f t="shared" si="110"/>
        <v/>
      </c>
      <c r="BW145" s="75" t="str">
        <f t="shared" si="111"/>
        <v/>
      </c>
      <c r="BX145" s="68" t="str">
        <f t="shared" si="112"/>
        <v/>
      </c>
      <c r="BY145" s="69" t="str">
        <f t="shared" si="113"/>
        <v/>
      </c>
      <c r="BZ145" s="65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</row>
    <row r="146" spans="1:106">
      <c r="A146" s="33">
        <v>134</v>
      </c>
      <c r="B146" s="3"/>
      <c r="C146" s="3"/>
      <c r="D146" s="3"/>
      <c r="E146" s="143" t="str">
        <f t="shared" si="115"/>
        <v/>
      </c>
      <c r="F146" s="3"/>
      <c r="G146" s="4"/>
      <c r="H146" s="4"/>
      <c r="I146" s="4"/>
      <c r="J146" s="4"/>
      <c r="K146" s="4"/>
      <c r="L146" s="4"/>
      <c r="M146" s="91"/>
      <c r="N146" s="20"/>
      <c r="O146" s="21"/>
      <c r="P146" s="22"/>
      <c r="Q146" s="21"/>
      <c r="R146" s="22"/>
      <c r="S146" s="21"/>
      <c r="T146" s="22"/>
      <c r="U146" s="21"/>
      <c r="V146" s="22"/>
      <c r="W146" s="20"/>
      <c r="X146" s="21"/>
      <c r="Y146" s="22"/>
      <c r="Z146" s="20"/>
      <c r="AA146" s="21"/>
      <c r="AB146" s="22"/>
      <c r="AC146" s="20"/>
      <c r="AD146" s="21"/>
      <c r="AE146" s="22"/>
      <c r="AF146" s="20"/>
      <c r="AG146" s="21"/>
      <c r="AH146" s="22"/>
      <c r="AI146" s="20"/>
      <c r="AJ146" s="53"/>
      <c r="AK146" s="21"/>
      <c r="AL146" s="56"/>
      <c r="AM146" s="3"/>
      <c r="AN146" s="3"/>
      <c r="AO146" s="23">
        <f t="shared" si="78"/>
        <v>0</v>
      </c>
      <c r="AP146" s="23">
        <f t="shared" si="79"/>
        <v>0</v>
      </c>
      <c r="AQ146" s="23">
        <f t="shared" si="80"/>
        <v>0</v>
      </c>
      <c r="AR146" s="23">
        <f t="shared" si="81"/>
        <v>0</v>
      </c>
      <c r="AS146" s="23">
        <f t="shared" si="82"/>
        <v>0</v>
      </c>
      <c r="AT146" s="23">
        <f t="shared" si="83"/>
        <v>0</v>
      </c>
      <c r="AU146" s="24">
        <f t="shared" si="84"/>
        <v>0</v>
      </c>
      <c r="AV146" s="23">
        <f t="shared" si="85"/>
        <v>0</v>
      </c>
      <c r="AW146" s="23">
        <f t="shared" si="86"/>
        <v>0</v>
      </c>
      <c r="AX146" s="23">
        <f t="shared" si="87"/>
        <v>0</v>
      </c>
      <c r="AY146" s="23">
        <f t="shared" si="88"/>
        <v>0</v>
      </c>
      <c r="AZ146" s="23">
        <f t="shared" si="89"/>
        <v>0</v>
      </c>
      <c r="BA146" s="24">
        <f t="shared" si="90"/>
        <v>0</v>
      </c>
      <c r="BB146" s="24">
        <f t="shared" si="91"/>
        <v>0</v>
      </c>
      <c r="BC146" s="24">
        <f t="shared" si="92"/>
        <v>0</v>
      </c>
      <c r="BD146" s="24">
        <f t="shared" si="93"/>
        <v>0</v>
      </c>
      <c r="BE146" s="24">
        <f t="shared" si="94"/>
        <v>0</v>
      </c>
      <c r="BF146" s="24">
        <f t="shared" si="95"/>
        <v>0</v>
      </c>
      <c r="BG146" s="24">
        <f t="shared" si="96"/>
        <v>0</v>
      </c>
      <c r="BH146" s="24">
        <f t="shared" si="97"/>
        <v>0</v>
      </c>
      <c r="BI146" s="24">
        <f t="shared" si="98"/>
        <v>0</v>
      </c>
      <c r="BJ146" s="24">
        <f t="shared" si="99"/>
        <v>0</v>
      </c>
      <c r="BK146" s="24">
        <f t="shared" si="100"/>
        <v>0</v>
      </c>
      <c r="BL146" s="24">
        <f t="shared" si="101"/>
        <v>0</v>
      </c>
      <c r="BM146" s="24">
        <f t="shared" si="102"/>
        <v>0</v>
      </c>
      <c r="BN146" s="24">
        <f t="shared" si="103"/>
        <v>0</v>
      </c>
      <c r="BO146" s="24">
        <f t="shared" si="104"/>
        <v>0</v>
      </c>
      <c r="BP146" s="24">
        <f t="shared" si="105"/>
        <v>0</v>
      </c>
      <c r="BQ146" s="24">
        <f t="shared" si="106"/>
        <v>0</v>
      </c>
      <c r="BR146" s="24" t="str">
        <f t="shared" si="114"/>
        <v/>
      </c>
      <c r="BS146" s="74" t="str">
        <f t="shared" si="107"/>
        <v xml:space="preserve"> </v>
      </c>
      <c r="BT146" s="74" t="str">
        <f t="shared" si="108"/>
        <v xml:space="preserve"> </v>
      </c>
      <c r="BU146" s="74" t="str">
        <f t="shared" si="109"/>
        <v xml:space="preserve"> </v>
      </c>
      <c r="BV146" s="76" t="str">
        <f t="shared" si="110"/>
        <v/>
      </c>
      <c r="BW146" s="75" t="str">
        <f t="shared" si="111"/>
        <v/>
      </c>
      <c r="BX146" s="68" t="str">
        <f t="shared" si="112"/>
        <v/>
      </c>
      <c r="BY146" s="69" t="str">
        <f t="shared" si="113"/>
        <v/>
      </c>
      <c r="BZ146" s="65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</row>
    <row r="147" spans="1:106">
      <c r="A147" s="33">
        <v>135</v>
      </c>
      <c r="B147" s="3"/>
      <c r="C147" s="3"/>
      <c r="D147" s="3"/>
      <c r="E147" s="143" t="str">
        <f t="shared" si="115"/>
        <v/>
      </c>
      <c r="F147" s="3"/>
      <c r="G147" s="4"/>
      <c r="H147" s="4"/>
      <c r="I147" s="4"/>
      <c r="J147" s="4"/>
      <c r="K147" s="4"/>
      <c r="L147" s="4"/>
      <c r="M147" s="91"/>
      <c r="N147" s="20"/>
      <c r="O147" s="21"/>
      <c r="P147" s="22"/>
      <c r="Q147" s="21"/>
      <c r="R147" s="22"/>
      <c r="S147" s="21"/>
      <c r="T147" s="22"/>
      <c r="U147" s="21"/>
      <c r="V147" s="22"/>
      <c r="W147" s="20"/>
      <c r="X147" s="21"/>
      <c r="Y147" s="22"/>
      <c r="Z147" s="20"/>
      <c r="AA147" s="21"/>
      <c r="AB147" s="22"/>
      <c r="AC147" s="20"/>
      <c r="AD147" s="21"/>
      <c r="AE147" s="22"/>
      <c r="AF147" s="20"/>
      <c r="AG147" s="21"/>
      <c r="AH147" s="22"/>
      <c r="AI147" s="20"/>
      <c r="AJ147" s="53"/>
      <c r="AK147" s="21"/>
      <c r="AL147" s="56"/>
      <c r="AM147" s="3"/>
      <c r="AN147" s="3"/>
      <c r="AO147" s="23">
        <f t="shared" si="78"/>
        <v>0</v>
      </c>
      <c r="AP147" s="23">
        <f t="shared" si="79"/>
        <v>0</v>
      </c>
      <c r="AQ147" s="23">
        <f t="shared" si="80"/>
        <v>0</v>
      </c>
      <c r="AR147" s="23">
        <f t="shared" si="81"/>
        <v>0</v>
      </c>
      <c r="AS147" s="23">
        <f t="shared" si="82"/>
        <v>0</v>
      </c>
      <c r="AT147" s="23">
        <f t="shared" si="83"/>
        <v>0</v>
      </c>
      <c r="AU147" s="24">
        <f t="shared" si="84"/>
        <v>0</v>
      </c>
      <c r="AV147" s="23">
        <f t="shared" si="85"/>
        <v>0</v>
      </c>
      <c r="AW147" s="23">
        <f t="shared" si="86"/>
        <v>0</v>
      </c>
      <c r="AX147" s="23">
        <f t="shared" si="87"/>
        <v>0</v>
      </c>
      <c r="AY147" s="23">
        <f t="shared" si="88"/>
        <v>0</v>
      </c>
      <c r="AZ147" s="23">
        <f t="shared" si="89"/>
        <v>0</v>
      </c>
      <c r="BA147" s="24">
        <f t="shared" si="90"/>
        <v>0</v>
      </c>
      <c r="BB147" s="24">
        <f t="shared" si="91"/>
        <v>0</v>
      </c>
      <c r="BC147" s="24">
        <f t="shared" si="92"/>
        <v>0</v>
      </c>
      <c r="BD147" s="24">
        <f t="shared" si="93"/>
        <v>0</v>
      </c>
      <c r="BE147" s="24">
        <f t="shared" si="94"/>
        <v>0</v>
      </c>
      <c r="BF147" s="24">
        <f t="shared" si="95"/>
        <v>0</v>
      </c>
      <c r="BG147" s="24">
        <f t="shared" si="96"/>
        <v>0</v>
      </c>
      <c r="BH147" s="24">
        <f t="shared" si="97"/>
        <v>0</v>
      </c>
      <c r="BI147" s="24">
        <f t="shared" si="98"/>
        <v>0</v>
      </c>
      <c r="BJ147" s="24">
        <f t="shared" si="99"/>
        <v>0</v>
      </c>
      <c r="BK147" s="24">
        <f t="shared" si="100"/>
        <v>0</v>
      </c>
      <c r="BL147" s="24">
        <f t="shared" si="101"/>
        <v>0</v>
      </c>
      <c r="BM147" s="24">
        <f t="shared" si="102"/>
        <v>0</v>
      </c>
      <c r="BN147" s="24">
        <f t="shared" si="103"/>
        <v>0</v>
      </c>
      <c r="BO147" s="24">
        <f t="shared" si="104"/>
        <v>0</v>
      </c>
      <c r="BP147" s="24">
        <f t="shared" si="105"/>
        <v>0</v>
      </c>
      <c r="BQ147" s="24">
        <f t="shared" si="106"/>
        <v>0</v>
      </c>
      <c r="BR147" s="24" t="str">
        <f t="shared" si="114"/>
        <v/>
      </c>
      <c r="BS147" s="74" t="str">
        <f t="shared" si="107"/>
        <v xml:space="preserve"> </v>
      </c>
      <c r="BT147" s="74" t="str">
        <f t="shared" si="108"/>
        <v xml:space="preserve"> </v>
      </c>
      <c r="BU147" s="74" t="str">
        <f t="shared" si="109"/>
        <v xml:space="preserve"> </v>
      </c>
      <c r="BV147" s="76" t="str">
        <f t="shared" si="110"/>
        <v/>
      </c>
      <c r="BW147" s="75" t="str">
        <f t="shared" si="111"/>
        <v/>
      </c>
      <c r="BX147" s="68" t="str">
        <f t="shared" si="112"/>
        <v/>
      </c>
      <c r="BY147" s="69" t="str">
        <f t="shared" si="113"/>
        <v/>
      </c>
      <c r="BZ147" s="65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1:106">
      <c r="A148" s="33">
        <v>136</v>
      </c>
      <c r="B148" s="3"/>
      <c r="C148" s="3"/>
      <c r="D148" s="3"/>
      <c r="E148" s="143" t="str">
        <f t="shared" si="115"/>
        <v/>
      </c>
      <c r="F148" s="3"/>
      <c r="G148" s="4"/>
      <c r="H148" s="4"/>
      <c r="I148" s="4"/>
      <c r="J148" s="4"/>
      <c r="K148" s="4"/>
      <c r="L148" s="4"/>
      <c r="M148" s="91"/>
      <c r="N148" s="20"/>
      <c r="O148" s="21"/>
      <c r="P148" s="22"/>
      <c r="Q148" s="21"/>
      <c r="R148" s="22"/>
      <c r="S148" s="21"/>
      <c r="T148" s="22"/>
      <c r="U148" s="21"/>
      <c r="V148" s="22"/>
      <c r="W148" s="20"/>
      <c r="X148" s="21"/>
      <c r="Y148" s="22"/>
      <c r="Z148" s="20"/>
      <c r="AA148" s="21"/>
      <c r="AB148" s="22"/>
      <c r="AC148" s="20"/>
      <c r="AD148" s="21"/>
      <c r="AE148" s="22"/>
      <c r="AF148" s="20"/>
      <c r="AG148" s="21"/>
      <c r="AH148" s="22"/>
      <c r="AI148" s="20"/>
      <c r="AJ148" s="53"/>
      <c r="AK148" s="21"/>
      <c r="AL148" s="56"/>
      <c r="AM148" s="3"/>
      <c r="AN148" s="3"/>
      <c r="AO148" s="23">
        <f t="shared" si="78"/>
        <v>0</v>
      </c>
      <c r="AP148" s="23">
        <f t="shared" si="79"/>
        <v>0</v>
      </c>
      <c r="AQ148" s="23">
        <f t="shared" si="80"/>
        <v>0</v>
      </c>
      <c r="AR148" s="23">
        <f t="shared" si="81"/>
        <v>0</v>
      </c>
      <c r="AS148" s="23">
        <f t="shared" si="82"/>
        <v>0</v>
      </c>
      <c r="AT148" s="23">
        <f t="shared" si="83"/>
        <v>0</v>
      </c>
      <c r="AU148" s="24">
        <f t="shared" si="84"/>
        <v>0</v>
      </c>
      <c r="AV148" s="23">
        <f t="shared" si="85"/>
        <v>0</v>
      </c>
      <c r="AW148" s="23">
        <f t="shared" si="86"/>
        <v>0</v>
      </c>
      <c r="AX148" s="23">
        <f t="shared" si="87"/>
        <v>0</v>
      </c>
      <c r="AY148" s="23">
        <f t="shared" si="88"/>
        <v>0</v>
      </c>
      <c r="AZ148" s="23">
        <f t="shared" si="89"/>
        <v>0</v>
      </c>
      <c r="BA148" s="24">
        <f t="shared" si="90"/>
        <v>0</v>
      </c>
      <c r="BB148" s="24">
        <f t="shared" si="91"/>
        <v>0</v>
      </c>
      <c r="BC148" s="24">
        <f t="shared" si="92"/>
        <v>0</v>
      </c>
      <c r="BD148" s="24">
        <f t="shared" si="93"/>
        <v>0</v>
      </c>
      <c r="BE148" s="24">
        <f t="shared" si="94"/>
        <v>0</v>
      </c>
      <c r="BF148" s="24">
        <f t="shared" si="95"/>
        <v>0</v>
      </c>
      <c r="BG148" s="24">
        <f t="shared" si="96"/>
        <v>0</v>
      </c>
      <c r="BH148" s="24">
        <f t="shared" si="97"/>
        <v>0</v>
      </c>
      <c r="BI148" s="24">
        <f t="shared" si="98"/>
        <v>0</v>
      </c>
      <c r="BJ148" s="24">
        <f t="shared" si="99"/>
        <v>0</v>
      </c>
      <c r="BK148" s="24">
        <f t="shared" si="100"/>
        <v>0</v>
      </c>
      <c r="BL148" s="24">
        <f t="shared" si="101"/>
        <v>0</v>
      </c>
      <c r="BM148" s="24">
        <f t="shared" si="102"/>
        <v>0</v>
      </c>
      <c r="BN148" s="24">
        <f t="shared" si="103"/>
        <v>0</v>
      </c>
      <c r="BO148" s="24">
        <f t="shared" si="104"/>
        <v>0</v>
      </c>
      <c r="BP148" s="24">
        <f t="shared" si="105"/>
        <v>0</v>
      </c>
      <c r="BQ148" s="24">
        <f t="shared" si="106"/>
        <v>0</v>
      </c>
      <c r="BR148" s="24" t="str">
        <f t="shared" si="114"/>
        <v/>
      </c>
      <c r="BS148" s="74" t="str">
        <f t="shared" si="107"/>
        <v xml:space="preserve"> </v>
      </c>
      <c r="BT148" s="74" t="str">
        <f t="shared" si="108"/>
        <v xml:space="preserve"> </v>
      </c>
      <c r="BU148" s="74" t="str">
        <f t="shared" si="109"/>
        <v xml:space="preserve"> </v>
      </c>
      <c r="BV148" s="76" t="str">
        <f t="shared" si="110"/>
        <v/>
      </c>
      <c r="BW148" s="75" t="str">
        <f t="shared" si="111"/>
        <v/>
      </c>
      <c r="BX148" s="68" t="str">
        <f t="shared" si="112"/>
        <v/>
      </c>
      <c r="BY148" s="69" t="str">
        <f t="shared" si="113"/>
        <v/>
      </c>
      <c r="BZ148" s="65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1:106">
      <c r="A149" s="33">
        <v>137</v>
      </c>
      <c r="B149" s="3"/>
      <c r="C149" s="3"/>
      <c r="D149" s="3"/>
      <c r="E149" s="143" t="str">
        <f t="shared" si="115"/>
        <v/>
      </c>
      <c r="F149" s="3"/>
      <c r="G149" s="4"/>
      <c r="H149" s="4"/>
      <c r="I149" s="4"/>
      <c r="J149" s="4"/>
      <c r="K149" s="4"/>
      <c r="L149" s="4"/>
      <c r="M149" s="91"/>
      <c r="N149" s="20"/>
      <c r="O149" s="21"/>
      <c r="P149" s="22"/>
      <c r="Q149" s="21"/>
      <c r="R149" s="22"/>
      <c r="S149" s="21"/>
      <c r="T149" s="22"/>
      <c r="U149" s="21"/>
      <c r="V149" s="22"/>
      <c r="W149" s="20"/>
      <c r="X149" s="21"/>
      <c r="Y149" s="22"/>
      <c r="Z149" s="20"/>
      <c r="AA149" s="21"/>
      <c r="AB149" s="22"/>
      <c r="AC149" s="20"/>
      <c r="AD149" s="21"/>
      <c r="AE149" s="22"/>
      <c r="AF149" s="20"/>
      <c r="AG149" s="21"/>
      <c r="AH149" s="22"/>
      <c r="AI149" s="20"/>
      <c r="AJ149" s="53"/>
      <c r="AK149" s="21"/>
      <c r="AL149" s="56"/>
      <c r="AM149" s="3"/>
      <c r="AN149" s="3"/>
      <c r="AO149" s="23">
        <f t="shared" si="78"/>
        <v>0</v>
      </c>
      <c r="AP149" s="23">
        <f t="shared" si="79"/>
        <v>0</v>
      </c>
      <c r="AQ149" s="23">
        <f t="shared" si="80"/>
        <v>0</v>
      </c>
      <c r="AR149" s="23">
        <f t="shared" si="81"/>
        <v>0</v>
      </c>
      <c r="AS149" s="23">
        <f t="shared" si="82"/>
        <v>0</v>
      </c>
      <c r="AT149" s="23">
        <f t="shared" si="83"/>
        <v>0</v>
      </c>
      <c r="AU149" s="24">
        <f t="shared" si="84"/>
        <v>0</v>
      </c>
      <c r="AV149" s="23">
        <f t="shared" si="85"/>
        <v>0</v>
      </c>
      <c r="AW149" s="23">
        <f t="shared" si="86"/>
        <v>0</v>
      </c>
      <c r="AX149" s="23">
        <f t="shared" si="87"/>
        <v>0</v>
      </c>
      <c r="AY149" s="23">
        <f t="shared" si="88"/>
        <v>0</v>
      </c>
      <c r="AZ149" s="23">
        <f t="shared" si="89"/>
        <v>0</v>
      </c>
      <c r="BA149" s="24">
        <f t="shared" si="90"/>
        <v>0</v>
      </c>
      <c r="BB149" s="24">
        <f t="shared" si="91"/>
        <v>0</v>
      </c>
      <c r="BC149" s="24">
        <f t="shared" si="92"/>
        <v>0</v>
      </c>
      <c r="BD149" s="24">
        <f t="shared" si="93"/>
        <v>0</v>
      </c>
      <c r="BE149" s="24">
        <f t="shared" si="94"/>
        <v>0</v>
      </c>
      <c r="BF149" s="24">
        <f t="shared" si="95"/>
        <v>0</v>
      </c>
      <c r="BG149" s="24">
        <f t="shared" si="96"/>
        <v>0</v>
      </c>
      <c r="BH149" s="24">
        <f t="shared" si="97"/>
        <v>0</v>
      </c>
      <c r="BI149" s="24">
        <f t="shared" si="98"/>
        <v>0</v>
      </c>
      <c r="BJ149" s="24">
        <f t="shared" si="99"/>
        <v>0</v>
      </c>
      <c r="BK149" s="24">
        <f t="shared" si="100"/>
        <v>0</v>
      </c>
      <c r="BL149" s="24">
        <f t="shared" si="101"/>
        <v>0</v>
      </c>
      <c r="BM149" s="24">
        <f t="shared" si="102"/>
        <v>0</v>
      </c>
      <c r="BN149" s="24">
        <f t="shared" si="103"/>
        <v>0</v>
      </c>
      <c r="BO149" s="24">
        <f t="shared" si="104"/>
        <v>0</v>
      </c>
      <c r="BP149" s="24">
        <f t="shared" si="105"/>
        <v>0</v>
      </c>
      <c r="BQ149" s="24">
        <f t="shared" si="106"/>
        <v>0</v>
      </c>
      <c r="BR149" s="24" t="str">
        <f t="shared" si="114"/>
        <v/>
      </c>
      <c r="BS149" s="74" t="str">
        <f t="shared" si="107"/>
        <v xml:space="preserve"> </v>
      </c>
      <c r="BT149" s="74" t="str">
        <f t="shared" si="108"/>
        <v xml:space="preserve"> </v>
      </c>
      <c r="BU149" s="74" t="str">
        <f t="shared" si="109"/>
        <v xml:space="preserve"> </v>
      </c>
      <c r="BV149" s="76" t="str">
        <f t="shared" si="110"/>
        <v/>
      </c>
      <c r="BW149" s="75" t="str">
        <f t="shared" si="111"/>
        <v/>
      </c>
      <c r="BX149" s="68" t="str">
        <f t="shared" si="112"/>
        <v/>
      </c>
      <c r="BY149" s="69" t="str">
        <f t="shared" si="113"/>
        <v/>
      </c>
      <c r="BZ149" s="6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1:106">
      <c r="A150" s="33">
        <v>138</v>
      </c>
      <c r="B150" s="3"/>
      <c r="C150" s="3"/>
      <c r="D150" s="3"/>
      <c r="E150" s="143" t="str">
        <f t="shared" si="115"/>
        <v/>
      </c>
      <c r="F150" s="3"/>
      <c r="G150" s="4"/>
      <c r="H150" s="4"/>
      <c r="I150" s="4"/>
      <c r="J150" s="4"/>
      <c r="K150" s="4"/>
      <c r="L150" s="4"/>
      <c r="M150" s="91"/>
      <c r="N150" s="20"/>
      <c r="O150" s="21"/>
      <c r="P150" s="22"/>
      <c r="Q150" s="21"/>
      <c r="R150" s="22"/>
      <c r="S150" s="21"/>
      <c r="T150" s="22"/>
      <c r="U150" s="21"/>
      <c r="V150" s="22"/>
      <c r="W150" s="20"/>
      <c r="X150" s="21"/>
      <c r="Y150" s="22"/>
      <c r="Z150" s="20"/>
      <c r="AA150" s="21"/>
      <c r="AB150" s="22"/>
      <c r="AC150" s="20"/>
      <c r="AD150" s="21"/>
      <c r="AE150" s="22"/>
      <c r="AF150" s="20"/>
      <c r="AG150" s="21"/>
      <c r="AH150" s="22"/>
      <c r="AI150" s="20"/>
      <c r="AJ150" s="53"/>
      <c r="AK150" s="21"/>
      <c r="AL150" s="56"/>
      <c r="AM150" s="3"/>
      <c r="AN150" s="3"/>
      <c r="AO150" s="23">
        <f t="shared" si="78"/>
        <v>0</v>
      </c>
      <c r="AP150" s="23">
        <f t="shared" si="79"/>
        <v>0</v>
      </c>
      <c r="AQ150" s="23">
        <f t="shared" si="80"/>
        <v>0</v>
      </c>
      <c r="AR150" s="23">
        <f t="shared" si="81"/>
        <v>0</v>
      </c>
      <c r="AS150" s="23">
        <f t="shared" si="82"/>
        <v>0</v>
      </c>
      <c r="AT150" s="23">
        <f t="shared" si="83"/>
        <v>0</v>
      </c>
      <c r="AU150" s="24">
        <f t="shared" si="84"/>
        <v>0</v>
      </c>
      <c r="AV150" s="23">
        <f t="shared" si="85"/>
        <v>0</v>
      </c>
      <c r="AW150" s="23">
        <f t="shared" si="86"/>
        <v>0</v>
      </c>
      <c r="AX150" s="23">
        <f t="shared" si="87"/>
        <v>0</v>
      </c>
      <c r="AY150" s="23">
        <f t="shared" si="88"/>
        <v>0</v>
      </c>
      <c r="AZ150" s="23">
        <f t="shared" si="89"/>
        <v>0</v>
      </c>
      <c r="BA150" s="24">
        <f t="shared" si="90"/>
        <v>0</v>
      </c>
      <c r="BB150" s="24">
        <f t="shared" si="91"/>
        <v>0</v>
      </c>
      <c r="BC150" s="24">
        <f t="shared" si="92"/>
        <v>0</v>
      </c>
      <c r="BD150" s="24">
        <f t="shared" si="93"/>
        <v>0</v>
      </c>
      <c r="BE150" s="24">
        <f t="shared" si="94"/>
        <v>0</v>
      </c>
      <c r="BF150" s="24">
        <f t="shared" si="95"/>
        <v>0</v>
      </c>
      <c r="BG150" s="24">
        <f t="shared" si="96"/>
        <v>0</v>
      </c>
      <c r="BH150" s="24">
        <f t="shared" si="97"/>
        <v>0</v>
      </c>
      <c r="BI150" s="24">
        <f t="shared" si="98"/>
        <v>0</v>
      </c>
      <c r="BJ150" s="24">
        <f t="shared" si="99"/>
        <v>0</v>
      </c>
      <c r="BK150" s="24">
        <f t="shared" si="100"/>
        <v>0</v>
      </c>
      <c r="BL150" s="24">
        <f t="shared" si="101"/>
        <v>0</v>
      </c>
      <c r="BM150" s="24">
        <f t="shared" si="102"/>
        <v>0</v>
      </c>
      <c r="BN150" s="24">
        <f t="shared" si="103"/>
        <v>0</v>
      </c>
      <c r="BO150" s="24">
        <f t="shared" si="104"/>
        <v>0</v>
      </c>
      <c r="BP150" s="24">
        <f t="shared" si="105"/>
        <v>0</v>
      </c>
      <c r="BQ150" s="24">
        <f t="shared" si="106"/>
        <v>0</v>
      </c>
      <c r="BR150" s="24" t="str">
        <f t="shared" si="114"/>
        <v/>
      </c>
      <c r="BS150" s="74" t="str">
        <f t="shared" si="107"/>
        <v xml:space="preserve"> </v>
      </c>
      <c r="BT150" s="74" t="str">
        <f t="shared" si="108"/>
        <v xml:space="preserve"> </v>
      </c>
      <c r="BU150" s="74" t="str">
        <f t="shared" si="109"/>
        <v xml:space="preserve"> </v>
      </c>
      <c r="BV150" s="76" t="str">
        <f t="shared" si="110"/>
        <v/>
      </c>
      <c r="BW150" s="75" t="str">
        <f t="shared" si="111"/>
        <v/>
      </c>
      <c r="BX150" s="68" t="str">
        <f t="shared" si="112"/>
        <v/>
      </c>
      <c r="BY150" s="69" t="str">
        <f t="shared" si="113"/>
        <v/>
      </c>
      <c r="BZ150" s="6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</row>
    <row r="151" spans="1:106">
      <c r="A151" s="33">
        <v>139</v>
      </c>
      <c r="B151" s="3"/>
      <c r="C151" s="3"/>
      <c r="D151" s="3"/>
      <c r="E151" s="143" t="str">
        <f t="shared" si="115"/>
        <v/>
      </c>
      <c r="F151" s="3"/>
      <c r="G151" s="4"/>
      <c r="H151" s="4"/>
      <c r="I151" s="4"/>
      <c r="J151" s="4"/>
      <c r="K151" s="4"/>
      <c r="L151" s="4"/>
      <c r="M151" s="91"/>
      <c r="N151" s="20"/>
      <c r="O151" s="21"/>
      <c r="P151" s="22"/>
      <c r="Q151" s="21"/>
      <c r="R151" s="22"/>
      <c r="S151" s="21"/>
      <c r="T151" s="22"/>
      <c r="U151" s="21"/>
      <c r="V151" s="22"/>
      <c r="W151" s="20"/>
      <c r="X151" s="21"/>
      <c r="Y151" s="22"/>
      <c r="Z151" s="20"/>
      <c r="AA151" s="21"/>
      <c r="AB151" s="22"/>
      <c r="AC151" s="20"/>
      <c r="AD151" s="21"/>
      <c r="AE151" s="22"/>
      <c r="AF151" s="20"/>
      <c r="AG151" s="21"/>
      <c r="AH151" s="22"/>
      <c r="AI151" s="20"/>
      <c r="AJ151" s="53"/>
      <c r="AK151" s="21"/>
      <c r="AL151" s="56"/>
      <c r="AM151" s="3"/>
      <c r="AN151" s="3"/>
      <c r="AO151" s="23">
        <f t="shared" si="78"/>
        <v>0</v>
      </c>
      <c r="AP151" s="23">
        <f t="shared" si="79"/>
        <v>0</v>
      </c>
      <c r="AQ151" s="23">
        <f t="shared" si="80"/>
        <v>0</v>
      </c>
      <c r="AR151" s="23">
        <f t="shared" si="81"/>
        <v>0</v>
      </c>
      <c r="AS151" s="23">
        <f t="shared" si="82"/>
        <v>0</v>
      </c>
      <c r="AT151" s="23">
        <f t="shared" si="83"/>
        <v>0</v>
      </c>
      <c r="AU151" s="24">
        <f t="shared" si="84"/>
        <v>0</v>
      </c>
      <c r="AV151" s="23">
        <f t="shared" si="85"/>
        <v>0</v>
      </c>
      <c r="AW151" s="23">
        <f t="shared" si="86"/>
        <v>0</v>
      </c>
      <c r="AX151" s="23">
        <f t="shared" si="87"/>
        <v>0</v>
      </c>
      <c r="AY151" s="23">
        <f t="shared" si="88"/>
        <v>0</v>
      </c>
      <c r="AZ151" s="23">
        <f t="shared" si="89"/>
        <v>0</v>
      </c>
      <c r="BA151" s="24">
        <f t="shared" si="90"/>
        <v>0</v>
      </c>
      <c r="BB151" s="24">
        <f t="shared" si="91"/>
        <v>0</v>
      </c>
      <c r="BC151" s="24">
        <f t="shared" si="92"/>
        <v>0</v>
      </c>
      <c r="BD151" s="24">
        <f t="shared" si="93"/>
        <v>0</v>
      </c>
      <c r="BE151" s="24">
        <f t="shared" si="94"/>
        <v>0</v>
      </c>
      <c r="BF151" s="24">
        <f t="shared" si="95"/>
        <v>0</v>
      </c>
      <c r="BG151" s="24">
        <f t="shared" si="96"/>
        <v>0</v>
      </c>
      <c r="BH151" s="24">
        <f t="shared" si="97"/>
        <v>0</v>
      </c>
      <c r="BI151" s="24">
        <f t="shared" si="98"/>
        <v>0</v>
      </c>
      <c r="BJ151" s="24">
        <f t="shared" si="99"/>
        <v>0</v>
      </c>
      <c r="BK151" s="24">
        <f t="shared" si="100"/>
        <v>0</v>
      </c>
      <c r="BL151" s="24">
        <f t="shared" si="101"/>
        <v>0</v>
      </c>
      <c r="BM151" s="24">
        <f t="shared" si="102"/>
        <v>0</v>
      </c>
      <c r="BN151" s="24">
        <f t="shared" si="103"/>
        <v>0</v>
      </c>
      <c r="BO151" s="24">
        <f t="shared" si="104"/>
        <v>0</v>
      </c>
      <c r="BP151" s="24">
        <f t="shared" si="105"/>
        <v>0</v>
      </c>
      <c r="BQ151" s="24">
        <f t="shared" si="106"/>
        <v>0</v>
      </c>
      <c r="BR151" s="24" t="str">
        <f t="shared" si="114"/>
        <v/>
      </c>
      <c r="BS151" s="74" t="str">
        <f t="shared" si="107"/>
        <v xml:space="preserve"> </v>
      </c>
      <c r="BT151" s="74" t="str">
        <f t="shared" si="108"/>
        <v xml:space="preserve"> </v>
      </c>
      <c r="BU151" s="74" t="str">
        <f t="shared" si="109"/>
        <v xml:space="preserve"> </v>
      </c>
      <c r="BV151" s="76" t="str">
        <f t="shared" si="110"/>
        <v/>
      </c>
      <c r="BW151" s="75" t="str">
        <f t="shared" si="111"/>
        <v/>
      </c>
      <c r="BX151" s="68" t="str">
        <f t="shared" si="112"/>
        <v/>
      </c>
      <c r="BY151" s="69" t="str">
        <f t="shared" si="113"/>
        <v/>
      </c>
      <c r="BZ151" s="6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</row>
    <row r="152" spans="1:106">
      <c r="A152" s="33">
        <v>140</v>
      </c>
      <c r="B152" s="3"/>
      <c r="C152" s="3"/>
      <c r="D152" s="3"/>
      <c r="E152" s="143" t="str">
        <f t="shared" si="115"/>
        <v/>
      </c>
      <c r="F152" s="3"/>
      <c r="G152" s="4"/>
      <c r="H152" s="4"/>
      <c r="I152" s="4"/>
      <c r="J152" s="4"/>
      <c r="K152" s="4"/>
      <c r="L152" s="4"/>
      <c r="M152" s="91"/>
      <c r="N152" s="20"/>
      <c r="O152" s="21"/>
      <c r="P152" s="22"/>
      <c r="Q152" s="21"/>
      <c r="R152" s="22"/>
      <c r="S152" s="21"/>
      <c r="T152" s="22"/>
      <c r="U152" s="21"/>
      <c r="V152" s="22"/>
      <c r="W152" s="20"/>
      <c r="X152" s="21"/>
      <c r="Y152" s="22"/>
      <c r="Z152" s="20"/>
      <c r="AA152" s="21"/>
      <c r="AB152" s="22"/>
      <c r="AC152" s="20"/>
      <c r="AD152" s="21"/>
      <c r="AE152" s="22"/>
      <c r="AF152" s="20"/>
      <c r="AG152" s="21"/>
      <c r="AH152" s="22"/>
      <c r="AI152" s="20"/>
      <c r="AJ152" s="53"/>
      <c r="AK152" s="21"/>
      <c r="AL152" s="56"/>
      <c r="AM152" s="3"/>
      <c r="AN152" s="3"/>
      <c r="AO152" s="23">
        <f t="shared" si="78"/>
        <v>0</v>
      </c>
      <c r="AP152" s="23">
        <f t="shared" si="79"/>
        <v>0</v>
      </c>
      <c r="AQ152" s="23">
        <f t="shared" si="80"/>
        <v>0</v>
      </c>
      <c r="AR152" s="23">
        <f t="shared" si="81"/>
        <v>0</v>
      </c>
      <c r="AS152" s="23">
        <f t="shared" si="82"/>
        <v>0</v>
      </c>
      <c r="AT152" s="23">
        <f t="shared" si="83"/>
        <v>0</v>
      </c>
      <c r="AU152" s="24">
        <f t="shared" si="84"/>
        <v>0</v>
      </c>
      <c r="AV152" s="23">
        <f t="shared" si="85"/>
        <v>0</v>
      </c>
      <c r="AW152" s="23">
        <f t="shared" si="86"/>
        <v>0</v>
      </c>
      <c r="AX152" s="23">
        <f t="shared" si="87"/>
        <v>0</v>
      </c>
      <c r="AY152" s="23">
        <f t="shared" si="88"/>
        <v>0</v>
      </c>
      <c r="AZ152" s="23">
        <f t="shared" si="89"/>
        <v>0</v>
      </c>
      <c r="BA152" s="24">
        <f t="shared" si="90"/>
        <v>0</v>
      </c>
      <c r="BB152" s="24">
        <f t="shared" si="91"/>
        <v>0</v>
      </c>
      <c r="BC152" s="24">
        <f t="shared" si="92"/>
        <v>0</v>
      </c>
      <c r="BD152" s="24">
        <f t="shared" si="93"/>
        <v>0</v>
      </c>
      <c r="BE152" s="24">
        <f t="shared" si="94"/>
        <v>0</v>
      </c>
      <c r="BF152" s="24">
        <f t="shared" si="95"/>
        <v>0</v>
      </c>
      <c r="BG152" s="24">
        <f t="shared" si="96"/>
        <v>0</v>
      </c>
      <c r="BH152" s="24">
        <f t="shared" si="97"/>
        <v>0</v>
      </c>
      <c r="BI152" s="24">
        <f t="shared" si="98"/>
        <v>0</v>
      </c>
      <c r="BJ152" s="24">
        <f t="shared" si="99"/>
        <v>0</v>
      </c>
      <c r="BK152" s="24">
        <f t="shared" si="100"/>
        <v>0</v>
      </c>
      <c r="BL152" s="24">
        <f t="shared" si="101"/>
        <v>0</v>
      </c>
      <c r="BM152" s="24">
        <f t="shared" si="102"/>
        <v>0</v>
      </c>
      <c r="BN152" s="24">
        <f t="shared" si="103"/>
        <v>0</v>
      </c>
      <c r="BO152" s="24">
        <f t="shared" si="104"/>
        <v>0</v>
      </c>
      <c r="BP152" s="24">
        <f t="shared" si="105"/>
        <v>0</v>
      </c>
      <c r="BQ152" s="24">
        <f t="shared" si="106"/>
        <v>0</v>
      </c>
      <c r="BR152" s="24" t="str">
        <f t="shared" si="114"/>
        <v/>
      </c>
      <c r="BS152" s="74" t="str">
        <f t="shared" si="107"/>
        <v xml:space="preserve"> </v>
      </c>
      <c r="BT152" s="74" t="str">
        <f t="shared" si="108"/>
        <v xml:space="preserve"> </v>
      </c>
      <c r="BU152" s="74" t="str">
        <f t="shared" si="109"/>
        <v xml:space="preserve"> </v>
      </c>
      <c r="BV152" s="76" t="str">
        <f t="shared" si="110"/>
        <v/>
      </c>
      <c r="BW152" s="75" t="str">
        <f t="shared" si="111"/>
        <v/>
      </c>
      <c r="BX152" s="68" t="str">
        <f t="shared" si="112"/>
        <v/>
      </c>
      <c r="BY152" s="69" t="str">
        <f t="shared" si="113"/>
        <v/>
      </c>
      <c r="BZ152" s="6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</row>
    <row r="153" spans="1:106">
      <c r="A153" s="33">
        <v>141</v>
      </c>
      <c r="B153" s="3"/>
      <c r="C153" s="3"/>
      <c r="D153" s="3"/>
      <c r="E153" s="143" t="str">
        <f t="shared" si="115"/>
        <v/>
      </c>
      <c r="F153" s="3"/>
      <c r="G153" s="4"/>
      <c r="H153" s="4"/>
      <c r="I153" s="4"/>
      <c r="J153" s="4"/>
      <c r="K153" s="4"/>
      <c r="L153" s="4"/>
      <c r="M153" s="91"/>
      <c r="N153" s="20"/>
      <c r="O153" s="21"/>
      <c r="P153" s="22"/>
      <c r="Q153" s="21"/>
      <c r="R153" s="22"/>
      <c r="S153" s="21"/>
      <c r="T153" s="22"/>
      <c r="U153" s="21"/>
      <c r="V153" s="22"/>
      <c r="W153" s="20"/>
      <c r="X153" s="21"/>
      <c r="Y153" s="22"/>
      <c r="Z153" s="20"/>
      <c r="AA153" s="21"/>
      <c r="AB153" s="22"/>
      <c r="AC153" s="20"/>
      <c r="AD153" s="21"/>
      <c r="AE153" s="22"/>
      <c r="AF153" s="20"/>
      <c r="AG153" s="21"/>
      <c r="AH153" s="22"/>
      <c r="AI153" s="20"/>
      <c r="AJ153" s="53"/>
      <c r="AK153" s="21"/>
      <c r="AL153" s="56"/>
      <c r="AM153" s="3"/>
      <c r="AN153" s="3"/>
      <c r="AO153" s="23">
        <f t="shared" si="78"/>
        <v>0</v>
      </c>
      <c r="AP153" s="23">
        <f t="shared" si="79"/>
        <v>0</v>
      </c>
      <c r="AQ153" s="23">
        <f t="shared" si="80"/>
        <v>0</v>
      </c>
      <c r="AR153" s="23">
        <f t="shared" si="81"/>
        <v>0</v>
      </c>
      <c r="AS153" s="23">
        <f t="shared" si="82"/>
        <v>0</v>
      </c>
      <c r="AT153" s="23">
        <f t="shared" si="83"/>
        <v>0</v>
      </c>
      <c r="AU153" s="24">
        <f t="shared" si="84"/>
        <v>0</v>
      </c>
      <c r="AV153" s="23">
        <f t="shared" si="85"/>
        <v>0</v>
      </c>
      <c r="AW153" s="23">
        <f t="shared" si="86"/>
        <v>0</v>
      </c>
      <c r="AX153" s="23">
        <f t="shared" si="87"/>
        <v>0</v>
      </c>
      <c r="AY153" s="23">
        <f t="shared" si="88"/>
        <v>0</v>
      </c>
      <c r="AZ153" s="23">
        <f t="shared" si="89"/>
        <v>0</v>
      </c>
      <c r="BA153" s="24">
        <f t="shared" si="90"/>
        <v>0</v>
      </c>
      <c r="BB153" s="24">
        <f t="shared" si="91"/>
        <v>0</v>
      </c>
      <c r="BC153" s="24">
        <f t="shared" si="92"/>
        <v>0</v>
      </c>
      <c r="BD153" s="24">
        <f t="shared" si="93"/>
        <v>0</v>
      </c>
      <c r="BE153" s="24">
        <f t="shared" si="94"/>
        <v>0</v>
      </c>
      <c r="BF153" s="24">
        <f t="shared" si="95"/>
        <v>0</v>
      </c>
      <c r="BG153" s="24">
        <f t="shared" si="96"/>
        <v>0</v>
      </c>
      <c r="BH153" s="24">
        <f t="shared" si="97"/>
        <v>0</v>
      </c>
      <c r="BI153" s="24">
        <f t="shared" si="98"/>
        <v>0</v>
      </c>
      <c r="BJ153" s="24">
        <f t="shared" si="99"/>
        <v>0</v>
      </c>
      <c r="BK153" s="24">
        <f t="shared" si="100"/>
        <v>0</v>
      </c>
      <c r="BL153" s="24">
        <f t="shared" si="101"/>
        <v>0</v>
      </c>
      <c r="BM153" s="24">
        <f t="shared" si="102"/>
        <v>0</v>
      </c>
      <c r="BN153" s="24">
        <f t="shared" si="103"/>
        <v>0</v>
      </c>
      <c r="BO153" s="24">
        <f t="shared" si="104"/>
        <v>0</v>
      </c>
      <c r="BP153" s="24">
        <f t="shared" si="105"/>
        <v>0</v>
      </c>
      <c r="BQ153" s="24">
        <f t="shared" si="106"/>
        <v>0</v>
      </c>
      <c r="BR153" s="24" t="str">
        <f t="shared" si="114"/>
        <v/>
      </c>
      <c r="BS153" s="74" t="str">
        <f t="shared" si="107"/>
        <v xml:space="preserve"> </v>
      </c>
      <c r="BT153" s="74" t="str">
        <f t="shared" si="108"/>
        <v xml:space="preserve"> </v>
      </c>
      <c r="BU153" s="74" t="str">
        <f t="shared" si="109"/>
        <v xml:space="preserve"> </v>
      </c>
      <c r="BV153" s="76" t="str">
        <f t="shared" si="110"/>
        <v/>
      </c>
      <c r="BW153" s="75" t="str">
        <f t="shared" si="111"/>
        <v/>
      </c>
      <c r="BX153" s="68" t="str">
        <f t="shared" si="112"/>
        <v/>
      </c>
      <c r="BY153" s="69" t="str">
        <f t="shared" si="113"/>
        <v/>
      </c>
      <c r="BZ153" s="6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</row>
    <row r="154" spans="1:106">
      <c r="A154" s="33">
        <v>142</v>
      </c>
      <c r="B154" s="3"/>
      <c r="C154" s="3"/>
      <c r="D154" s="3"/>
      <c r="E154" s="143" t="str">
        <f t="shared" si="115"/>
        <v/>
      </c>
      <c r="F154" s="3"/>
      <c r="G154" s="4"/>
      <c r="H154" s="4"/>
      <c r="I154" s="4"/>
      <c r="J154" s="4"/>
      <c r="K154" s="4"/>
      <c r="L154" s="4"/>
      <c r="M154" s="91"/>
      <c r="N154" s="20"/>
      <c r="O154" s="21"/>
      <c r="P154" s="22"/>
      <c r="Q154" s="21"/>
      <c r="R154" s="22"/>
      <c r="S154" s="21"/>
      <c r="T154" s="22"/>
      <c r="U154" s="21"/>
      <c r="V154" s="22"/>
      <c r="W154" s="20"/>
      <c r="X154" s="21"/>
      <c r="Y154" s="22"/>
      <c r="Z154" s="20"/>
      <c r="AA154" s="21"/>
      <c r="AB154" s="22"/>
      <c r="AC154" s="20"/>
      <c r="AD154" s="21"/>
      <c r="AE154" s="22"/>
      <c r="AF154" s="20"/>
      <c r="AG154" s="21"/>
      <c r="AH154" s="22"/>
      <c r="AI154" s="20"/>
      <c r="AJ154" s="53"/>
      <c r="AK154" s="21"/>
      <c r="AL154" s="56"/>
      <c r="AM154" s="3"/>
      <c r="AN154" s="3"/>
      <c r="AO154" s="23">
        <f t="shared" si="78"/>
        <v>0</v>
      </c>
      <c r="AP154" s="23">
        <f t="shared" si="79"/>
        <v>0</v>
      </c>
      <c r="AQ154" s="23">
        <f t="shared" si="80"/>
        <v>0</v>
      </c>
      <c r="AR154" s="23">
        <f t="shared" si="81"/>
        <v>0</v>
      </c>
      <c r="AS154" s="23">
        <f t="shared" si="82"/>
        <v>0</v>
      </c>
      <c r="AT154" s="23">
        <f t="shared" si="83"/>
        <v>0</v>
      </c>
      <c r="AU154" s="24">
        <f t="shared" si="84"/>
        <v>0</v>
      </c>
      <c r="AV154" s="23">
        <f t="shared" si="85"/>
        <v>0</v>
      </c>
      <c r="AW154" s="23">
        <f t="shared" si="86"/>
        <v>0</v>
      </c>
      <c r="AX154" s="23">
        <f t="shared" si="87"/>
        <v>0</v>
      </c>
      <c r="AY154" s="23">
        <f t="shared" si="88"/>
        <v>0</v>
      </c>
      <c r="AZ154" s="23">
        <f t="shared" si="89"/>
        <v>0</v>
      </c>
      <c r="BA154" s="24">
        <f t="shared" si="90"/>
        <v>0</v>
      </c>
      <c r="BB154" s="24">
        <f t="shared" si="91"/>
        <v>0</v>
      </c>
      <c r="BC154" s="24">
        <f t="shared" si="92"/>
        <v>0</v>
      </c>
      <c r="BD154" s="24">
        <f t="shared" si="93"/>
        <v>0</v>
      </c>
      <c r="BE154" s="24">
        <f t="shared" si="94"/>
        <v>0</v>
      </c>
      <c r="BF154" s="24">
        <f t="shared" si="95"/>
        <v>0</v>
      </c>
      <c r="BG154" s="24">
        <f t="shared" si="96"/>
        <v>0</v>
      </c>
      <c r="BH154" s="24">
        <f t="shared" si="97"/>
        <v>0</v>
      </c>
      <c r="BI154" s="24">
        <f t="shared" si="98"/>
        <v>0</v>
      </c>
      <c r="BJ154" s="24">
        <f t="shared" si="99"/>
        <v>0</v>
      </c>
      <c r="BK154" s="24">
        <f t="shared" si="100"/>
        <v>0</v>
      </c>
      <c r="BL154" s="24">
        <f t="shared" si="101"/>
        <v>0</v>
      </c>
      <c r="BM154" s="24">
        <f t="shared" si="102"/>
        <v>0</v>
      </c>
      <c r="BN154" s="24">
        <f t="shared" si="103"/>
        <v>0</v>
      </c>
      <c r="BO154" s="24">
        <f t="shared" si="104"/>
        <v>0</v>
      </c>
      <c r="BP154" s="24">
        <f t="shared" si="105"/>
        <v>0</v>
      </c>
      <c r="BQ154" s="24">
        <f t="shared" si="106"/>
        <v>0</v>
      </c>
      <c r="BR154" s="24" t="str">
        <f t="shared" si="114"/>
        <v/>
      </c>
      <c r="BS154" s="74" t="str">
        <f t="shared" si="107"/>
        <v xml:space="preserve"> </v>
      </c>
      <c r="BT154" s="74" t="str">
        <f t="shared" si="108"/>
        <v xml:space="preserve"> </v>
      </c>
      <c r="BU154" s="74" t="str">
        <f t="shared" si="109"/>
        <v xml:space="preserve"> </v>
      </c>
      <c r="BV154" s="76" t="str">
        <f t="shared" si="110"/>
        <v/>
      </c>
      <c r="BW154" s="75" t="str">
        <f t="shared" si="111"/>
        <v/>
      </c>
      <c r="BX154" s="68" t="str">
        <f t="shared" si="112"/>
        <v/>
      </c>
      <c r="BY154" s="69" t="str">
        <f t="shared" si="113"/>
        <v/>
      </c>
      <c r="BZ154" s="6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1:106">
      <c r="A155" s="33">
        <v>143</v>
      </c>
      <c r="B155" s="3"/>
      <c r="C155" s="3"/>
      <c r="D155" s="3"/>
      <c r="E155" s="143" t="str">
        <f t="shared" si="115"/>
        <v/>
      </c>
      <c r="F155" s="3"/>
      <c r="G155" s="4"/>
      <c r="H155" s="4"/>
      <c r="I155" s="4"/>
      <c r="J155" s="4"/>
      <c r="K155" s="4"/>
      <c r="L155" s="4"/>
      <c r="M155" s="91"/>
      <c r="N155" s="20"/>
      <c r="O155" s="21"/>
      <c r="P155" s="22"/>
      <c r="Q155" s="21"/>
      <c r="R155" s="22"/>
      <c r="S155" s="21"/>
      <c r="T155" s="22"/>
      <c r="U155" s="21"/>
      <c r="V155" s="22"/>
      <c r="W155" s="20"/>
      <c r="X155" s="21"/>
      <c r="Y155" s="22"/>
      <c r="Z155" s="20"/>
      <c r="AA155" s="21"/>
      <c r="AB155" s="22"/>
      <c r="AC155" s="20"/>
      <c r="AD155" s="21"/>
      <c r="AE155" s="22"/>
      <c r="AF155" s="20"/>
      <c r="AG155" s="21"/>
      <c r="AH155" s="22"/>
      <c r="AI155" s="20"/>
      <c r="AJ155" s="53"/>
      <c r="AK155" s="21"/>
      <c r="AL155" s="56"/>
      <c r="AM155" s="3"/>
      <c r="AN155" s="3"/>
      <c r="AO155" s="23">
        <f t="shared" si="78"/>
        <v>0</v>
      </c>
      <c r="AP155" s="23">
        <f t="shared" si="79"/>
        <v>0</v>
      </c>
      <c r="AQ155" s="23">
        <f t="shared" si="80"/>
        <v>0</v>
      </c>
      <c r="AR155" s="23">
        <f t="shared" si="81"/>
        <v>0</v>
      </c>
      <c r="AS155" s="23">
        <f t="shared" si="82"/>
        <v>0</v>
      </c>
      <c r="AT155" s="23">
        <f t="shared" si="83"/>
        <v>0</v>
      </c>
      <c r="AU155" s="24">
        <f t="shared" si="84"/>
        <v>0</v>
      </c>
      <c r="AV155" s="23">
        <f t="shared" si="85"/>
        <v>0</v>
      </c>
      <c r="AW155" s="23">
        <f t="shared" si="86"/>
        <v>0</v>
      </c>
      <c r="AX155" s="23">
        <f t="shared" si="87"/>
        <v>0</v>
      </c>
      <c r="AY155" s="23">
        <f t="shared" si="88"/>
        <v>0</v>
      </c>
      <c r="AZ155" s="23">
        <f t="shared" si="89"/>
        <v>0</v>
      </c>
      <c r="BA155" s="24">
        <f t="shared" si="90"/>
        <v>0</v>
      </c>
      <c r="BB155" s="24">
        <f t="shared" si="91"/>
        <v>0</v>
      </c>
      <c r="BC155" s="24">
        <f t="shared" si="92"/>
        <v>0</v>
      </c>
      <c r="BD155" s="24">
        <f t="shared" si="93"/>
        <v>0</v>
      </c>
      <c r="BE155" s="24">
        <f t="shared" si="94"/>
        <v>0</v>
      </c>
      <c r="BF155" s="24">
        <f t="shared" si="95"/>
        <v>0</v>
      </c>
      <c r="BG155" s="24">
        <f t="shared" si="96"/>
        <v>0</v>
      </c>
      <c r="BH155" s="24">
        <f t="shared" si="97"/>
        <v>0</v>
      </c>
      <c r="BI155" s="24">
        <f t="shared" si="98"/>
        <v>0</v>
      </c>
      <c r="BJ155" s="24">
        <f t="shared" si="99"/>
        <v>0</v>
      </c>
      <c r="BK155" s="24">
        <f t="shared" si="100"/>
        <v>0</v>
      </c>
      <c r="BL155" s="24">
        <f t="shared" si="101"/>
        <v>0</v>
      </c>
      <c r="BM155" s="24">
        <f t="shared" si="102"/>
        <v>0</v>
      </c>
      <c r="BN155" s="24">
        <f t="shared" si="103"/>
        <v>0</v>
      </c>
      <c r="BO155" s="24">
        <f t="shared" si="104"/>
        <v>0</v>
      </c>
      <c r="BP155" s="24">
        <f t="shared" si="105"/>
        <v>0</v>
      </c>
      <c r="BQ155" s="24">
        <f t="shared" si="106"/>
        <v>0</v>
      </c>
      <c r="BR155" s="24" t="str">
        <f t="shared" si="114"/>
        <v/>
      </c>
      <c r="BS155" s="74" t="str">
        <f t="shared" si="107"/>
        <v xml:space="preserve"> </v>
      </c>
      <c r="BT155" s="74" t="str">
        <f t="shared" si="108"/>
        <v xml:space="preserve"> </v>
      </c>
      <c r="BU155" s="74" t="str">
        <f t="shared" si="109"/>
        <v xml:space="preserve"> </v>
      </c>
      <c r="BV155" s="76" t="str">
        <f t="shared" si="110"/>
        <v/>
      </c>
      <c r="BW155" s="75" t="str">
        <f t="shared" si="111"/>
        <v/>
      </c>
      <c r="BX155" s="68" t="str">
        <f t="shared" si="112"/>
        <v/>
      </c>
      <c r="BY155" s="69" t="str">
        <f t="shared" si="113"/>
        <v/>
      </c>
      <c r="BZ155" s="6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1:106">
      <c r="A156" s="33">
        <v>144</v>
      </c>
      <c r="B156" s="3"/>
      <c r="C156" s="3"/>
      <c r="D156" s="3"/>
      <c r="E156" s="143" t="str">
        <f t="shared" si="115"/>
        <v/>
      </c>
      <c r="F156" s="3"/>
      <c r="G156" s="4"/>
      <c r="H156" s="4"/>
      <c r="I156" s="4"/>
      <c r="J156" s="4"/>
      <c r="K156" s="4"/>
      <c r="L156" s="4"/>
      <c r="M156" s="91"/>
      <c r="N156" s="20"/>
      <c r="O156" s="21"/>
      <c r="P156" s="22"/>
      <c r="Q156" s="21"/>
      <c r="R156" s="22"/>
      <c r="S156" s="21"/>
      <c r="T156" s="22"/>
      <c r="U156" s="21"/>
      <c r="V156" s="22"/>
      <c r="W156" s="20"/>
      <c r="X156" s="21"/>
      <c r="Y156" s="22"/>
      <c r="Z156" s="20"/>
      <c r="AA156" s="21"/>
      <c r="AB156" s="22"/>
      <c r="AC156" s="20"/>
      <c r="AD156" s="21"/>
      <c r="AE156" s="22"/>
      <c r="AF156" s="20"/>
      <c r="AG156" s="21"/>
      <c r="AH156" s="22"/>
      <c r="AI156" s="20"/>
      <c r="AJ156" s="53"/>
      <c r="AK156" s="21"/>
      <c r="AL156" s="56"/>
      <c r="AM156" s="3"/>
      <c r="AN156" s="3"/>
      <c r="AO156" s="23">
        <f t="shared" si="78"/>
        <v>0</v>
      </c>
      <c r="AP156" s="23">
        <f t="shared" si="79"/>
        <v>0</v>
      </c>
      <c r="AQ156" s="23">
        <f t="shared" si="80"/>
        <v>0</v>
      </c>
      <c r="AR156" s="23">
        <f t="shared" si="81"/>
        <v>0</v>
      </c>
      <c r="AS156" s="23">
        <f t="shared" si="82"/>
        <v>0</v>
      </c>
      <c r="AT156" s="23">
        <f t="shared" si="83"/>
        <v>0</v>
      </c>
      <c r="AU156" s="24">
        <f t="shared" si="84"/>
        <v>0</v>
      </c>
      <c r="AV156" s="23">
        <f t="shared" si="85"/>
        <v>0</v>
      </c>
      <c r="AW156" s="23">
        <f t="shared" si="86"/>
        <v>0</v>
      </c>
      <c r="AX156" s="23">
        <f t="shared" si="87"/>
        <v>0</v>
      </c>
      <c r="AY156" s="23">
        <f t="shared" si="88"/>
        <v>0</v>
      </c>
      <c r="AZ156" s="23">
        <f t="shared" si="89"/>
        <v>0</v>
      </c>
      <c r="BA156" s="24">
        <f t="shared" si="90"/>
        <v>0</v>
      </c>
      <c r="BB156" s="24">
        <f t="shared" si="91"/>
        <v>0</v>
      </c>
      <c r="BC156" s="24">
        <f t="shared" si="92"/>
        <v>0</v>
      </c>
      <c r="BD156" s="24">
        <f t="shared" si="93"/>
        <v>0</v>
      </c>
      <c r="BE156" s="24">
        <f t="shared" si="94"/>
        <v>0</v>
      </c>
      <c r="BF156" s="24">
        <f t="shared" si="95"/>
        <v>0</v>
      </c>
      <c r="BG156" s="24">
        <f t="shared" si="96"/>
        <v>0</v>
      </c>
      <c r="BH156" s="24">
        <f t="shared" si="97"/>
        <v>0</v>
      </c>
      <c r="BI156" s="24">
        <f t="shared" si="98"/>
        <v>0</v>
      </c>
      <c r="BJ156" s="24">
        <f t="shared" si="99"/>
        <v>0</v>
      </c>
      <c r="BK156" s="24">
        <f t="shared" si="100"/>
        <v>0</v>
      </c>
      <c r="BL156" s="24">
        <f t="shared" si="101"/>
        <v>0</v>
      </c>
      <c r="BM156" s="24">
        <f t="shared" si="102"/>
        <v>0</v>
      </c>
      <c r="BN156" s="24">
        <f t="shared" si="103"/>
        <v>0</v>
      </c>
      <c r="BO156" s="24">
        <f t="shared" si="104"/>
        <v>0</v>
      </c>
      <c r="BP156" s="24">
        <f t="shared" si="105"/>
        <v>0</v>
      </c>
      <c r="BQ156" s="24">
        <f t="shared" si="106"/>
        <v>0</v>
      </c>
      <c r="BR156" s="24" t="str">
        <f t="shared" si="114"/>
        <v/>
      </c>
      <c r="BS156" s="74" t="str">
        <f t="shared" si="107"/>
        <v xml:space="preserve"> </v>
      </c>
      <c r="BT156" s="74" t="str">
        <f t="shared" si="108"/>
        <v xml:space="preserve"> </v>
      </c>
      <c r="BU156" s="74" t="str">
        <f t="shared" si="109"/>
        <v xml:space="preserve"> </v>
      </c>
      <c r="BV156" s="76" t="str">
        <f t="shared" si="110"/>
        <v/>
      </c>
      <c r="BW156" s="75" t="str">
        <f t="shared" si="111"/>
        <v/>
      </c>
      <c r="BX156" s="68" t="str">
        <f t="shared" si="112"/>
        <v/>
      </c>
      <c r="BY156" s="69" t="str">
        <f t="shared" si="113"/>
        <v/>
      </c>
      <c r="BZ156" s="6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1:106">
      <c r="A157" s="33">
        <v>145</v>
      </c>
      <c r="B157" s="3"/>
      <c r="C157" s="3"/>
      <c r="D157" s="3"/>
      <c r="E157" s="143" t="str">
        <f t="shared" si="115"/>
        <v/>
      </c>
      <c r="F157" s="3"/>
      <c r="G157" s="4"/>
      <c r="H157" s="4"/>
      <c r="I157" s="4"/>
      <c r="J157" s="4"/>
      <c r="K157" s="4"/>
      <c r="L157" s="4"/>
      <c r="M157" s="91"/>
      <c r="N157" s="20"/>
      <c r="O157" s="21"/>
      <c r="P157" s="22"/>
      <c r="Q157" s="21"/>
      <c r="R157" s="22"/>
      <c r="S157" s="21"/>
      <c r="T157" s="22"/>
      <c r="U157" s="21"/>
      <c r="V157" s="22"/>
      <c r="W157" s="20"/>
      <c r="X157" s="21"/>
      <c r="Y157" s="22"/>
      <c r="Z157" s="20"/>
      <c r="AA157" s="21"/>
      <c r="AB157" s="22"/>
      <c r="AC157" s="20"/>
      <c r="AD157" s="21"/>
      <c r="AE157" s="22"/>
      <c r="AF157" s="20"/>
      <c r="AG157" s="21"/>
      <c r="AH157" s="22"/>
      <c r="AI157" s="20"/>
      <c r="AJ157" s="53"/>
      <c r="AK157" s="21"/>
      <c r="AL157" s="56"/>
      <c r="AM157" s="3"/>
      <c r="AN157" s="3"/>
      <c r="AO157" s="23">
        <f t="shared" si="78"/>
        <v>0</v>
      </c>
      <c r="AP157" s="23">
        <f t="shared" si="79"/>
        <v>0</v>
      </c>
      <c r="AQ157" s="23">
        <f t="shared" si="80"/>
        <v>0</v>
      </c>
      <c r="AR157" s="23">
        <f t="shared" si="81"/>
        <v>0</v>
      </c>
      <c r="AS157" s="23">
        <f t="shared" si="82"/>
        <v>0</v>
      </c>
      <c r="AT157" s="23">
        <f t="shared" si="83"/>
        <v>0</v>
      </c>
      <c r="AU157" s="24">
        <f t="shared" si="84"/>
        <v>0</v>
      </c>
      <c r="AV157" s="23">
        <f t="shared" si="85"/>
        <v>0</v>
      </c>
      <c r="AW157" s="23">
        <f t="shared" si="86"/>
        <v>0</v>
      </c>
      <c r="AX157" s="23">
        <f t="shared" si="87"/>
        <v>0</v>
      </c>
      <c r="AY157" s="23">
        <f t="shared" si="88"/>
        <v>0</v>
      </c>
      <c r="AZ157" s="23">
        <f t="shared" si="89"/>
        <v>0</v>
      </c>
      <c r="BA157" s="24">
        <f t="shared" si="90"/>
        <v>0</v>
      </c>
      <c r="BB157" s="24">
        <f t="shared" si="91"/>
        <v>0</v>
      </c>
      <c r="BC157" s="24">
        <f t="shared" si="92"/>
        <v>0</v>
      </c>
      <c r="BD157" s="24">
        <f t="shared" si="93"/>
        <v>0</v>
      </c>
      <c r="BE157" s="24">
        <f t="shared" si="94"/>
        <v>0</v>
      </c>
      <c r="BF157" s="24">
        <f t="shared" si="95"/>
        <v>0</v>
      </c>
      <c r="BG157" s="24">
        <f t="shared" si="96"/>
        <v>0</v>
      </c>
      <c r="BH157" s="24">
        <f t="shared" si="97"/>
        <v>0</v>
      </c>
      <c r="BI157" s="24">
        <f t="shared" si="98"/>
        <v>0</v>
      </c>
      <c r="BJ157" s="24">
        <f t="shared" si="99"/>
        <v>0</v>
      </c>
      <c r="BK157" s="24">
        <f t="shared" si="100"/>
        <v>0</v>
      </c>
      <c r="BL157" s="24">
        <f t="shared" si="101"/>
        <v>0</v>
      </c>
      <c r="BM157" s="24">
        <f t="shared" si="102"/>
        <v>0</v>
      </c>
      <c r="BN157" s="24">
        <f t="shared" si="103"/>
        <v>0</v>
      </c>
      <c r="BO157" s="24">
        <f t="shared" si="104"/>
        <v>0</v>
      </c>
      <c r="BP157" s="24">
        <f t="shared" si="105"/>
        <v>0</v>
      </c>
      <c r="BQ157" s="24">
        <f t="shared" si="106"/>
        <v>0</v>
      </c>
      <c r="BR157" s="24" t="str">
        <f t="shared" si="114"/>
        <v/>
      </c>
      <c r="BS157" s="74" t="str">
        <f t="shared" si="107"/>
        <v xml:space="preserve"> </v>
      </c>
      <c r="BT157" s="74" t="str">
        <f t="shared" si="108"/>
        <v xml:space="preserve"> </v>
      </c>
      <c r="BU157" s="74" t="str">
        <f t="shared" si="109"/>
        <v xml:space="preserve"> </v>
      </c>
      <c r="BV157" s="76" t="str">
        <f t="shared" si="110"/>
        <v/>
      </c>
      <c r="BW157" s="75" t="str">
        <f t="shared" si="111"/>
        <v/>
      </c>
      <c r="BX157" s="68" t="str">
        <f t="shared" si="112"/>
        <v/>
      </c>
      <c r="BY157" s="69" t="str">
        <f t="shared" si="113"/>
        <v/>
      </c>
      <c r="BZ157" s="6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1:106">
      <c r="A158" s="33">
        <v>146</v>
      </c>
      <c r="B158" s="3"/>
      <c r="C158" s="3"/>
      <c r="D158" s="3"/>
      <c r="E158" s="143" t="str">
        <f t="shared" si="115"/>
        <v/>
      </c>
      <c r="F158" s="3"/>
      <c r="G158" s="4"/>
      <c r="H158" s="4"/>
      <c r="I158" s="4"/>
      <c r="J158" s="4"/>
      <c r="K158" s="4"/>
      <c r="L158" s="4"/>
      <c r="M158" s="91"/>
      <c r="N158" s="20"/>
      <c r="O158" s="21"/>
      <c r="P158" s="22"/>
      <c r="Q158" s="21"/>
      <c r="R158" s="22"/>
      <c r="S158" s="21"/>
      <c r="T158" s="22"/>
      <c r="U158" s="21"/>
      <c r="V158" s="22"/>
      <c r="W158" s="20"/>
      <c r="X158" s="21"/>
      <c r="Y158" s="22"/>
      <c r="Z158" s="20"/>
      <c r="AA158" s="21"/>
      <c r="AB158" s="22"/>
      <c r="AC158" s="20"/>
      <c r="AD158" s="21"/>
      <c r="AE158" s="22"/>
      <c r="AF158" s="20"/>
      <c r="AG158" s="21"/>
      <c r="AH158" s="22"/>
      <c r="AI158" s="20"/>
      <c r="AJ158" s="53"/>
      <c r="AK158" s="21"/>
      <c r="AL158" s="56"/>
      <c r="AM158" s="3"/>
      <c r="AN158" s="3"/>
      <c r="AO158" s="23">
        <f t="shared" si="78"/>
        <v>0</v>
      </c>
      <c r="AP158" s="23">
        <f t="shared" si="79"/>
        <v>0</v>
      </c>
      <c r="AQ158" s="23">
        <f t="shared" si="80"/>
        <v>0</v>
      </c>
      <c r="AR158" s="23">
        <f t="shared" si="81"/>
        <v>0</v>
      </c>
      <c r="AS158" s="23">
        <f t="shared" si="82"/>
        <v>0</v>
      </c>
      <c r="AT158" s="23">
        <f t="shared" si="83"/>
        <v>0</v>
      </c>
      <c r="AU158" s="24">
        <f t="shared" si="84"/>
        <v>0</v>
      </c>
      <c r="AV158" s="23">
        <f t="shared" si="85"/>
        <v>0</v>
      </c>
      <c r="AW158" s="23">
        <f t="shared" si="86"/>
        <v>0</v>
      </c>
      <c r="AX158" s="23">
        <f t="shared" si="87"/>
        <v>0</v>
      </c>
      <c r="AY158" s="23">
        <f t="shared" si="88"/>
        <v>0</v>
      </c>
      <c r="AZ158" s="23">
        <f t="shared" si="89"/>
        <v>0</v>
      </c>
      <c r="BA158" s="24">
        <f t="shared" si="90"/>
        <v>0</v>
      </c>
      <c r="BB158" s="24">
        <f t="shared" si="91"/>
        <v>0</v>
      </c>
      <c r="BC158" s="24">
        <f t="shared" si="92"/>
        <v>0</v>
      </c>
      <c r="BD158" s="24">
        <f t="shared" si="93"/>
        <v>0</v>
      </c>
      <c r="BE158" s="24">
        <f t="shared" si="94"/>
        <v>0</v>
      </c>
      <c r="BF158" s="24">
        <f t="shared" si="95"/>
        <v>0</v>
      </c>
      <c r="BG158" s="24">
        <f t="shared" si="96"/>
        <v>0</v>
      </c>
      <c r="BH158" s="24">
        <f t="shared" si="97"/>
        <v>0</v>
      </c>
      <c r="BI158" s="24">
        <f t="shared" si="98"/>
        <v>0</v>
      </c>
      <c r="BJ158" s="24">
        <f t="shared" si="99"/>
        <v>0</v>
      </c>
      <c r="BK158" s="24">
        <f t="shared" si="100"/>
        <v>0</v>
      </c>
      <c r="BL158" s="24">
        <f t="shared" si="101"/>
        <v>0</v>
      </c>
      <c r="BM158" s="24">
        <f t="shared" si="102"/>
        <v>0</v>
      </c>
      <c r="BN158" s="24">
        <f t="shared" si="103"/>
        <v>0</v>
      </c>
      <c r="BO158" s="24">
        <f t="shared" si="104"/>
        <v>0</v>
      </c>
      <c r="BP158" s="24">
        <f t="shared" si="105"/>
        <v>0</v>
      </c>
      <c r="BQ158" s="24">
        <f t="shared" si="106"/>
        <v>0</v>
      </c>
      <c r="BR158" s="24" t="str">
        <f t="shared" si="114"/>
        <v/>
      </c>
      <c r="BS158" s="74" t="str">
        <f t="shared" si="107"/>
        <v xml:space="preserve"> </v>
      </c>
      <c r="BT158" s="74" t="str">
        <f t="shared" si="108"/>
        <v xml:space="preserve"> </v>
      </c>
      <c r="BU158" s="74" t="str">
        <f t="shared" si="109"/>
        <v xml:space="preserve"> </v>
      </c>
      <c r="BV158" s="76" t="str">
        <f t="shared" si="110"/>
        <v/>
      </c>
      <c r="BW158" s="75" t="str">
        <f t="shared" si="111"/>
        <v/>
      </c>
      <c r="BX158" s="68" t="str">
        <f t="shared" si="112"/>
        <v/>
      </c>
      <c r="BY158" s="69" t="str">
        <f t="shared" si="113"/>
        <v/>
      </c>
      <c r="BZ158" s="6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1:106">
      <c r="A159" s="33">
        <v>147</v>
      </c>
      <c r="B159" s="3"/>
      <c r="C159" s="3"/>
      <c r="D159" s="3"/>
      <c r="E159" s="143" t="str">
        <f t="shared" si="115"/>
        <v/>
      </c>
      <c r="F159" s="3"/>
      <c r="G159" s="4"/>
      <c r="H159" s="4"/>
      <c r="I159" s="4"/>
      <c r="J159" s="4"/>
      <c r="K159" s="4"/>
      <c r="L159" s="4"/>
      <c r="M159" s="91"/>
      <c r="N159" s="20"/>
      <c r="O159" s="21"/>
      <c r="P159" s="22"/>
      <c r="Q159" s="21"/>
      <c r="R159" s="22"/>
      <c r="S159" s="21"/>
      <c r="T159" s="22"/>
      <c r="U159" s="21"/>
      <c r="V159" s="22"/>
      <c r="W159" s="20"/>
      <c r="X159" s="21"/>
      <c r="Y159" s="22"/>
      <c r="Z159" s="20"/>
      <c r="AA159" s="21"/>
      <c r="AB159" s="22"/>
      <c r="AC159" s="20"/>
      <c r="AD159" s="21"/>
      <c r="AE159" s="22"/>
      <c r="AF159" s="20"/>
      <c r="AG159" s="21"/>
      <c r="AH159" s="22"/>
      <c r="AI159" s="20"/>
      <c r="AJ159" s="53"/>
      <c r="AK159" s="21"/>
      <c r="AL159" s="56"/>
      <c r="AM159" s="3"/>
      <c r="AN159" s="3"/>
      <c r="AO159" s="23">
        <f t="shared" si="78"/>
        <v>0</v>
      </c>
      <c r="AP159" s="23">
        <f t="shared" si="79"/>
        <v>0</v>
      </c>
      <c r="AQ159" s="23">
        <f t="shared" si="80"/>
        <v>0</v>
      </c>
      <c r="AR159" s="23">
        <f t="shared" si="81"/>
        <v>0</v>
      </c>
      <c r="AS159" s="23">
        <f t="shared" si="82"/>
        <v>0</v>
      </c>
      <c r="AT159" s="23">
        <f t="shared" si="83"/>
        <v>0</v>
      </c>
      <c r="AU159" s="24">
        <f t="shared" si="84"/>
        <v>0</v>
      </c>
      <c r="AV159" s="23">
        <f t="shared" si="85"/>
        <v>0</v>
      </c>
      <c r="AW159" s="23">
        <f t="shared" si="86"/>
        <v>0</v>
      </c>
      <c r="AX159" s="23">
        <f t="shared" si="87"/>
        <v>0</v>
      </c>
      <c r="AY159" s="23">
        <f t="shared" si="88"/>
        <v>0</v>
      </c>
      <c r="AZ159" s="23">
        <f t="shared" si="89"/>
        <v>0</v>
      </c>
      <c r="BA159" s="24">
        <f t="shared" si="90"/>
        <v>0</v>
      </c>
      <c r="BB159" s="24">
        <f t="shared" si="91"/>
        <v>0</v>
      </c>
      <c r="BC159" s="24">
        <f t="shared" si="92"/>
        <v>0</v>
      </c>
      <c r="BD159" s="24">
        <f t="shared" si="93"/>
        <v>0</v>
      </c>
      <c r="BE159" s="24">
        <f t="shared" si="94"/>
        <v>0</v>
      </c>
      <c r="BF159" s="24">
        <f t="shared" si="95"/>
        <v>0</v>
      </c>
      <c r="BG159" s="24">
        <f t="shared" si="96"/>
        <v>0</v>
      </c>
      <c r="BH159" s="24">
        <f t="shared" si="97"/>
        <v>0</v>
      </c>
      <c r="BI159" s="24">
        <f t="shared" si="98"/>
        <v>0</v>
      </c>
      <c r="BJ159" s="24">
        <f t="shared" si="99"/>
        <v>0</v>
      </c>
      <c r="BK159" s="24">
        <f t="shared" si="100"/>
        <v>0</v>
      </c>
      <c r="BL159" s="24">
        <f t="shared" si="101"/>
        <v>0</v>
      </c>
      <c r="BM159" s="24">
        <f t="shared" si="102"/>
        <v>0</v>
      </c>
      <c r="BN159" s="24">
        <f t="shared" si="103"/>
        <v>0</v>
      </c>
      <c r="BO159" s="24">
        <f t="shared" si="104"/>
        <v>0</v>
      </c>
      <c r="BP159" s="24">
        <f t="shared" si="105"/>
        <v>0</v>
      </c>
      <c r="BQ159" s="24">
        <f t="shared" si="106"/>
        <v>0</v>
      </c>
      <c r="BR159" s="24" t="str">
        <f t="shared" si="114"/>
        <v/>
      </c>
      <c r="BS159" s="74" t="str">
        <f t="shared" si="107"/>
        <v xml:space="preserve"> </v>
      </c>
      <c r="BT159" s="74" t="str">
        <f t="shared" si="108"/>
        <v xml:space="preserve"> </v>
      </c>
      <c r="BU159" s="74" t="str">
        <f t="shared" si="109"/>
        <v xml:space="preserve"> </v>
      </c>
      <c r="BV159" s="76" t="str">
        <f t="shared" si="110"/>
        <v/>
      </c>
      <c r="BW159" s="75" t="str">
        <f t="shared" si="111"/>
        <v/>
      </c>
      <c r="BX159" s="68" t="str">
        <f t="shared" si="112"/>
        <v/>
      </c>
      <c r="BY159" s="69" t="str">
        <f t="shared" si="113"/>
        <v/>
      </c>
      <c r="BZ159" s="6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1:106">
      <c r="A160" s="33">
        <v>148</v>
      </c>
      <c r="B160" s="3"/>
      <c r="C160" s="3"/>
      <c r="D160" s="3"/>
      <c r="E160" s="143" t="str">
        <f t="shared" si="115"/>
        <v/>
      </c>
      <c r="F160" s="3"/>
      <c r="G160" s="4"/>
      <c r="H160" s="4"/>
      <c r="I160" s="4"/>
      <c r="J160" s="4"/>
      <c r="K160" s="4"/>
      <c r="L160" s="4"/>
      <c r="M160" s="91"/>
      <c r="N160" s="20"/>
      <c r="O160" s="21"/>
      <c r="P160" s="22"/>
      <c r="Q160" s="21"/>
      <c r="R160" s="22"/>
      <c r="S160" s="21"/>
      <c r="T160" s="22"/>
      <c r="U160" s="21"/>
      <c r="V160" s="22"/>
      <c r="W160" s="20"/>
      <c r="X160" s="21"/>
      <c r="Y160" s="22"/>
      <c r="Z160" s="20"/>
      <c r="AA160" s="21"/>
      <c r="AB160" s="22"/>
      <c r="AC160" s="20"/>
      <c r="AD160" s="21"/>
      <c r="AE160" s="22"/>
      <c r="AF160" s="20"/>
      <c r="AG160" s="21"/>
      <c r="AH160" s="22"/>
      <c r="AI160" s="20"/>
      <c r="AJ160" s="53"/>
      <c r="AK160" s="21"/>
      <c r="AL160" s="56"/>
      <c r="AM160" s="3"/>
      <c r="AN160" s="3"/>
      <c r="AO160" s="23">
        <f t="shared" si="78"/>
        <v>0</v>
      </c>
      <c r="AP160" s="23">
        <f t="shared" si="79"/>
        <v>0</v>
      </c>
      <c r="AQ160" s="23">
        <f t="shared" si="80"/>
        <v>0</v>
      </c>
      <c r="AR160" s="23">
        <f t="shared" si="81"/>
        <v>0</v>
      </c>
      <c r="AS160" s="23">
        <f t="shared" si="82"/>
        <v>0</v>
      </c>
      <c r="AT160" s="23">
        <f t="shared" si="83"/>
        <v>0</v>
      </c>
      <c r="AU160" s="24">
        <f t="shared" si="84"/>
        <v>0</v>
      </c>
      <c r="AV160" s="23">
        <f t="shared" si="85"/>
        <v>0</v>
      </c>
      <c r="AW160" s="23">
        <f t="shared" si="86"/>
        <v>0</v>
      </c>
      <c r="AX160" s="23">
        <f t="shared" si="87"/>
        <v>0</v>
      </c>
      <c r="AY160" s="23">
        <f t="shared" si="88"/>
        <v>0</v>
      </c>
      <c r="AZ160" s="23">
        <f t="shared" si="89"/>
        <v>0</v>
      </c>
      <c r="BA160" s="24">
        <f t="shared" si="90"/>
        <v>0</v>
      </c>
      <c r="BB160" s="24">
        <f t="shared" si="91"/>
        <v>0</v>
      </c>
      <c r="BC160" s="24">
        <f t="shared" si="92"/>
        <v>0</v>
      </c>
      <c r="BD160" s="24">
        <f t="shared" si="93"/>
        <v>0</v>
      </c>
      <c r="BE160" s="24">
        <f t="shared" si="94"/>
        <v>0</v>
      </c>
      <c r="BF160" s="24">
        <f t="shared" si="95"/>
        <v>0</v>
      </c>
      <c r="BG160" s="24">
        <f t="shared" si="96"/>
        <v>0</v>
      </c>
      <c r="BH160" s="24">
        <f t="shared" si="97"/>
        <v>0</v>
      </c>
      <c r="BI160" s="24">
        <f t="shared" si="98"/>
        <v>0</v>
      </c>
      <c r="BJ160" s="24">
        <f t="shared" si="99"/>
        <v>0</v>
      </c>
      <c r="BK160" s="24">
        <f t="shared" si="100"/>
        <v>0</v>
      </c>
      <c r="BL160" s="24">
        <f t="shared" si="101"/>
        <v>0</v>
      </c>
      <c r="BM160" s="24">
        <f t="shared" si="102"/>
        <v>0</v>
      </c>
      <c r="BN160" s="24">
        <f t="shared" si="103"/>
        <v>0</v>
      </c>
      <c r="BO160" s="24">
        <f t="shared" si="104"/>
        <v>0</v>
      </c>
      <c r="BP160" s="24">
        <f t="shared" si="105"/>
        <v>0</v>
      </c>
      <c r="BQ160" s="24">
        <f t="shared" si="106"/>
        <v>0</v>
      </c>
      <c r="BR160" s="24" t="str">
        <f t="shared" si="114"/>
        <v/>
      </c>
      <c r="BS160" s="74" t="str">
        <f t="shared" si="107"/>
        <v xml:space="preserve"> </v>
      </c>
      <c r="BT160" s="74" t="str">
        <f t="shared" si="108"/>
        <v xml:space="preserve"> </v>
      </c>
      <c r="BU160" s="74" t="str">
        <f t="shared" si="109"/>
        <v xml:space="preserve"> </v>
      </c>
      <c r="BV160" s="76" t="str">
        <f t="shared" si="110"/>
        <v/>
      </c>
      <c r="BW160" s="75" t="str">
        <f t="shared" si="111"/>
        <v/>
      </c>
      <c r="BX160" s="68" t="str">
        <f t="shared" si="112"/>
        <v/>
      </c>
      <c r="BY160" s="69" t="str">
        <f t="shared" si="113"/>
        <v/>
      </c>
      <c r="BZ160" s="6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1:106">
      <c r="A161" s="33">
        <v>149</v>
      </c>
      <c r="B161" s="3"/>
      <c r="C161" s="3"/>
      <c r="D161" s="3"/>
      <c r="E161" s="143" t="str">
        <f t="shared" si="115"/>
        <v/>
      </c>
      <c r="F161" s="3"/>
      <c r="G161" s="4"/>
      <c r="H161" s="4"/>
      <c r="I161" s="4"/>
      <c r="J161" s="4"/>
      <c r="K161" s="4"/>
      <c r="L161" s="4"/>
      <c r="M161" s="91"/>
      <c r="N161" s="20"/>
      <c r="O161" s="21"/>
      <c r="P161" s="22"/>
      <c r="Q161" s="21"/>
      <c r="R161" s="22"/>
      <c r="S161" s="21"/>
      <c r="T161" s="22"/>
      <c r="U161" s="21"/>
      <c r="V161" s="22"/>
      <c r="W161" s="20"/>
      <c r="X161" s="21"/>
      <c r="Y161" s="22"/>
      <c r="Z161" s="20"/>
      <c r="AA161" s="21"/>
      <c r="AB161" s="22"/>
      <c r="AC161" s="20"/>
      <c r="AD161" s="21"/>
      <c r="AE161" s="22"/>
      <c r="AF161" s="20"/>
      <c r="AG161" s="21"/>
      <c r="AH161" s="22"/>
      <c r="AI161" s="20"/>
      <c r="AJ161" s="53"/>
      <c r="AK161" s="21"/>
      <c r="AL161" s="56"/>
      <c r="AM161" s="3"/>
      <c r="AN161" s="3"/>
      <c r="AO161" s="23">
        <f t="shared" si="78"/>
        <v>0</v>
      </c>
      <c r="AP161" s="23">
        <f t="shared" si="79"/>
        <v>0</v>
      </c>
      <c r="AQ161" s="23">
        <f t="shared" si="80"/>
        <v>0</v>
      </c>
      <c r="AR161" s="23">
        <f t="shared" si="81"/>
        <v>0</v>
      </c>
      <c r="AS161" s="23">
        <f t="shared" si="82"/>
        <v>0</v>
      </c>
      <c r="AT161" s="23">
        <f t="shared" si="83"/>
        <v>0</v>
      </c>
      <c r="AU161" s="24">
        <f t="shared" si="84"/>
        <v>0</v>
      </c>
      <c r="AV161" s="23">
        <f t="shared" si="85"/>
        <v>0</v>
      </c>
      <c r="AW161" s="23">
        <f t="shared" si="86"/>
        <v>0</v>
      </c>
      <c r="AX161" s="23">
        <f t="shared" si="87"/>
        <v>0</v>
      </c>
      <c r="AY161" s="23">
        <f t="shared" si="88"/>
        <v>0</v>
      </c>
      <c r="AZ161" s="23">
        <f t="shared" si="89"/>
        <v>0</v>
      </c>
      <c r="BA161" s="24">
        <f t="shared" si="90"/>
        <v>0</v>
      </c>
      <c r="BB161" s="24">
        <f t="shared" si="91"/>
        <v>0</v>
      </c>
      <c r="BC161" s="24">
        <f t="shared" si="92"/>
        <v>0</v>
      </c>
      <c r="BD161" s="24">
        <f t="shared" si="93"/>
        <v>0</v>
      </c>
      <c r="BE161" s="24">
        <f t="shared" si="94"/>
        <v>0</v>
      </c>
      <c r="BF161" s="24">
        <f t="shared" si="95"/>
        <v>0</v>
      </c>
      <c r="BG161" s="24">
        <f t="shared" si="96"/>
        <v>0</v>
      </c>
      <c r="BH161" s="24">
        <f t="shared" si="97"/>
        <v>0</v>
      </c>
      <c r="BI161" s="24">
        <f t="shared" si="98"/>
        <v>0</v>
      </c>
      <c r="BJ161" s="24">
        <f t="shared" si="99"/>
        <v>0</v>
      </c>
      <c r="BK161" s="24">
        <f t="shared" si="100"/>
        <v>0</v>
      </c>
      <c r="BL161" s="24">
        <f t="shared" si="101"/>
        <v>0</v>
      </c>
      <c r="BM161" s="24">
        <f t="shared" si="102"/>
        <v>0</v>
      </c>
      <c r="BN161" s="24">
        <f t="shared" si="103"/>
        <v>0</v>
      </c>
      <c r="BO161" s="24">
        <f t="shared" si="104"/>
        <v>0</v>
      </c>
      <c r="BP161" s="24">
        <f t="shared" si="105"/>
        <v>0</v>
      </c>
      <c r="BQ161" s="24">
        <f t="shared" si="106"/>
        <v>0</v>
      </c>
      <c r="BR161" s="24" t="str">
        <f t="shared" si="114"/>
        <v/>
      </c>
      <c r="BS161" s="74" t="str">
        <f t="shared" si="107"/>
        <v xml:space="preserve"> </v>
      </c>
      <c r="BT161" s="74" t="str">
        <f t="shared" si="108"/>
        <v xml:space="preserve"> </v>
      </c>
      <c r="BU161" s="74" t="str">
        <f t="shared" si="109"/>
        <v xml:space="preserve"> </v>
      </c>
      <c r="BV161" s="76" t="str">
        <f t="shared" si="110"/>
        <v/>
      </c>
      <c r="BW161" s="75" t="str">
        <f t="shared" si="111"/>
        <v/>
      </c>
      <c r="BX161" s="68" t="str">
        <f t="shared" si="112"/>
        <v/>
      </c>
      <c r="BY161" s="69" t="str">
        <f t="shared" si="113"/>
        <v/>
      </c>
      <c r="BZ161" s="6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1:106">
      <c r="A162" s="33">
        <v>150</v>
      </c>
      <c r="B162" s="3"/>
      <c r="C162" s="3"/>
      <c r="D162" s="3"/>
      <c r="E162" s="143" t="str">
        <f t="shared" si="115"/>
        <v/>
      </c>
      <c r="F162" s="3"/>
      <c r="G162" s="4"/>
      <c r="H162" s="4"/>
      <c r="I162" s="4"/>
      <c r="J162" s="4"/>
      <c r="K162" s="4"/>
      <c r="L162" s="4"/>
      <c r="M162" s="91"/>
      <c r="N162" s="20"/>
      <c r="O162" s="21"/>
      <c r="P162" s="22"/>
      <c r="Q162" s="21"/>
      <c r="R162" s="22"/>
      <c r="S162" s="21"/>
      <c r="T162" s="22"/>
      <c r="U162" s="21"/>
      <c r="V162" s="22"/>
      <c r="W162" s="20"/>
      <c r="X162" s="21"/>
      <c r="Y162" s="22"/>
      <c r="Z162" s="20"/>
      <c r="AA162" s="21"/>
      <c r="AB162" s="22"/>
      <c r="AC162" s="20"/>
      <c r="AD162" s="21"/>
      <c r="AE162" s="22"/>
      <c r="AF162" s="20"/>
      <c r="AG162" s="21"/>
      <c r="AH162" s="22"/>
      <c r="AI162" s="20"/>
      <c r="AJ162" s="53"/>
      <c r="AK162" s="21"/>
      <c r="AL162" s="56"/>
      <c r="AM162" s="3"/>
      <c r="AN162" s="3"/>
      <c r="AO162" s="23">
        <f t="shared" si="78"/>
        <v>0</v>
      </c>
      <c r="AP162" s="23">
        <f t="shared" si="79"/>
        <v>0</v>
      </c>
      <c r="AQ162" s="23">
        <f t="shared" si="80"/>
        <v>0</v>
      </c>
      <c r="AR162" s="23">
        <f t="shared" si="81"/>
        <v>0</v>
      </c>
      <c r="AS162" s="23">
        <f t="shared" si="82"/>
        <v>0</v>
      </c>
      <c r="AT162" s="23">
        <f t="shared" si="83"/>
        <v>0</v>
      </c>
      <c r="AU162" s="24">
        <f t="shared" si="84"/>
        <v>0</v>
      </c>
      <c r="AV162" s="23">
        <f t="shared" si="85"/>
        <v>0</v>
      </c>
      <c r="AW162" s="23">
        <f t="shared" si="86"/>
        <v>0</v>
      </c>
      <c r="AX162" s="23">
        <f t="shared" si="87"/>
        <v>0</v>
      </c>
      <c r="AY162" s="23">
        <f t="shared" si="88"/>
        <v>0</v>
      </c>
      <c r="AZ162" s="23">
        <f t="shared" si="89"/>
        <v>0</v>
      </c>
      <c r="BA162" s="24">
        <f t="shared" si="90"/>
        <v>0</v>
      </c>
      <c r="BB162" s="24">
        <f t="shared" si="91"/>
        <v>0</v>
      </c>
      <c r="BC162" s="24">
        <f t="shared" si="92"/>
        <v>0</v>
      </c>
      <c r="BD162" s="24">
        <f t="shared" si="93"/>
        <v>0</v>
      </c>
      <c r="BE162" s="24">
        <f t="shared" si="94"/>
        <v>0</v>
      </c>
      <c r="BF162" s="24">
        <f t="shared" si="95"/>
        <v>0</v>
      </c>
      <c r="BG162" s="24">
        <f t="shared" si="96"/>
        <v>0</v>
      </c>
      <c r="BH162" s="24">
        <f t="shared" si="97"/>
        <v>0</v>
      </c>
      <c r="BI162" s="24">
        <f t="shared" si="98"/>
        <v>0</v>
      </c>
      <c r="BJ162" s="24">
        <f t="shared" si="99"/>
        <v>0</v>
      </c>
      <c r="BK162" s="24">
        <f t="shared" si="100"/>
        <v>0</v>
      </c>
      <c r="BL162" s="24">
        <f t="shared" si="101"/>
        <v>0</v>
      </c>
      <c r="BM162" s="24">
        <f t="shared" si="102"/>
        <v>0</v>
      </c>
      <c r="BN162" s="24">
        <f t="shared" si="103"/>
        <v>0</v>
      </c>
      <c r="BO162" s="24">
        <f t="shared" si="104"/>
        <v>0</v>
      </c>
      <c r="BP162" s="24">
        <f t="shared" si="105"/>
        <v>0</v>
      </c>
      <c r="BQ162" s="24">
        <f t="shared" si="106"/>
        <v>0</v>
      </c>
      <c r="BR162" s="24" t="str">
        <f t="shared" si="114"/>
        <v/>
      </c>
      <c r="BS162" s="74" t="str">
        <f t="shared" si="107"/>
        <v xml:space="preserve"> </v>
      </c>
      <c r="BT162" s="74" t="str">
        <f t="shared" si="108"/>
        <v xml:space="preserve"> </v>
      </c>
      <c r="BU162" s="74" t="str">
        <f t="shared" si="109"/>
        <v xml:space="preserve"> </v>
      </c>
      <c r="BV162" s="76" t="str">
        <f t="shared" si="110"/>
        <v/>
      </c>
      <c r="BW162" s="75" t="str">
        <f t="shared" si="111"/>
        <v/>
      </c>
      <c r="BX162" s="68" t="str">
        <f t="shared" si="112"/>
        <v/>
      </c>
      <c r="BY162" s="69" t="str">
        <f t="shared" si="113"/>
        <v/>
      </c>
      <c r="BZ162" s="6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1:106">
      <c r="A163" s="33">
        <v>151</v>
      </c>
      <c r="B163" s="3"/>
      <c r="C163" s="3"/>
      <c r="D163" s="3"/>
      <c r="E163" s="143" t="str">
        <f t="shared" si="115"/>
        <v/>
      </c>
      <c r="F163" s="3"/>
      <c r="G163" s="4"/>
      <c r="H163" s="4"/>
      <c r="I163" s="4"/>
      <c r="J163" s="4"/>
      <c r="K163" s="4"/>
      <c r="L163" s="4"/>
      <c r="M163" s="91"/>
      <c r="N163" s="20"/>
      <c r="O163" s="21"/>
      <c r="P163" s="22"/>
      <c r="Q163" s="21"/>
      <c r="R163" s="22"/>
      <c r="S163" s="21"/>
      <c r="T163" s="22"/>
      <c r="U163" s="21"/>
      <c r="V163" s="22"/>
      <c r="W163" s="20"/>
      <c r="X163" s="21"/>
      <c r="Y163" s="22"/>
      <c r="Z163" s="20"/>
      <c r="AA163" s="21"/>
      <c r="AB163" s="22"/>
      <c r="AC163" s="20"/>
      <c r="AD163" s="21"/>
      <c r="AE163" s="22"/>
      <c r="AF163" s="20"/>
      <c r="AG163" s="21"/>
      <c r="AH163" s="22"/>
      <c r="AI163" s="20"/>
      <c r="AJ163" s="53"/>
      <c r="AK163" s="21"/>
      <c r="AL163" s="56"/>
      <c r="AM163" s="3"/>
      <c r="AN163" s="3"/>
      <c r="AO163" s="23">
        <f t="shared" si="78"/>
        <v>0</v>
      </c>
      <c r="AP163" s="23">
        <f t="shared" si="79"/>
        <v>0</v>
      </c>
      <c r="AQ163" s="23">
        <f t="shared" si="80"/>
        <v>0</v>
      </c>
      <c r="AR163" s="23">
        <f t="shared" si="81"/>
        <v>0</v>
      </c>
      <c r="AS163" s="23">
        <f t="shared" si="82"/>
        <v>0</v>
      </c>
      <c r="AT163" s="23">
        <f t="shared" si="83"/>
        <v>0</v>
      </c>
      <c r="AU163" s="24">
        <f t="shared" si="84"/>
        <v>0</v>
      </c>
      <c r="AV163" s="23">
        <f t="shared" si="85"/>
        <v>0</v>
      </c>
      <c r="AW163" s="23">
        <f t="shared" si="86"/>
        <v>0</v>
      </c>
      <c r="AX163" s="23">
        <f t="shared" si="87"/>
        <v>0</v>
      </c>
      <c r="AY163" s="23">
        <f t="shared" si="88"/>
        <v>0</v>
      </c>
      <c r="AZ163" s="23">
        <f t="shared" si="89"/>
        <v>0</v>
      </c>
      <c r="BA163" s="24">
        <f t="shared" si="90"/>
        <v>0</v>
      </c>
      <c r="BB163" s="24">
        <f t="shared" si="91"/>
        <v>0</v>
      </c>
      <c r="BC163" s="24">
        <f t="shared" si="92"/>
        <v>0</v>
      </c>
      <c r="BD163" s="24">
        <f t="shared" si="93"/>
        <v>0</v>
      </c>
      <c r="BE163" s="24">
        <f t="shared" si="94"/>
        <v>0</v>
      </c>
      <c r="BF163" s="24">
        <f t="shared" si="95"/>
        <v>0</v>
      </c>
      <c r="BG163" s="24">
        <f t="shared" si="96"/>
        <v>0</v>
      </c>
      <c r="BH163" s="24">
        <f t="shared" si="97"/>
        <v>0</v>
      </c>
      <c r="BI163" s="24">
        <f t="shared" si="98"/>
        <v>0</v>
      </c>
      <c r="BJ163" s="24">
        <f t="shared" si="99"/>
        <v>0</v>
      </c>
      <c r="BK163" s="24">
        <f t="shared" si="100"/>
        <v>0</v>
      </c>
      <c r="BL163" s="24">
        <f t="shared" si="101"/>
        <v>0</v>
      </c>
      <c r="BM163" s="24">
        <f t="shared" si="102"/>
        <v>0</v>
      </c>
      <c r="BN163" s="24">
        <f t="shared" si="103"/>
        <v>0</v>
      </c>
      <c r="BO163" s="24">
        <f t="shared" si="104"/>
        <v>0</v>
      </c>
      <c r="BP163" s="24">
        <f t="shared" si="105"/>
        <v>0</v>
      </c>
      <c r="BQ163" s="24">
        <f t="shared" si="106"/>
        <v>0</v>
      </c>
      <c r="BR163" s="24" t="str">
        <f t="shared" si="114"/>
        <v/>
      </c>
      <c r="BS163" s="74" t="str">
        <f t="shared" si="107"/>
        <v xml:space="preserve"> </v>
      </c>
      <c r="BT163" s="74" t="str">
        <f t="shared" si="108"/>
        <v xml:space="preserve"> </v>
      </c>
      <c r="BU163" s="74" t="str">
        <f t="shared" si="109"/>
        <v xml:space="preserve"> </v>
      </c>
      <c r="BV163" s="76" t="str">
        <f t="shared" si="110"/>
        <v/>
      </c>
      <c r="BW163" s="75" t="str">
        <f t="shared" si="111"/>
        <v/>
      </c>
      <c r="BX163" s="68" t="str">
        <f t="shared" si="112"/>
        <v/>
      </c>
      <c r="BY163" s="69" t="str">
        <f t="shared" si="113"/>
        <v/>
      </c>
      <c r="BZ163" s="6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1:106">
      <c r="A164" s="33">
        <v>152</v>
      </c>
      <c r="B164" s="3"/>
      <c r="C164" s="3"/>
      <c r="D164" s="3"/>
      <c r="E164" s="143" t="str">
        <f t="shared" si="115"/>
        <v/>
      </c>
      <c r="F164" s="3"/>
      <c r="G164" s="4"/>
      <c r="H164" s="4"/>
      <c r="I164" s="4"/>
      <c r="J164" s="4"/>
      <c r="K164" s="4"/>
      <c r="L164" s="4"/>
      <c r="M164" s="91"/>
      <c r="N164" s="20"/>
      <c r="O164" s="21"/>
      <c r="P164" s="22"/>
      <c r="Q164" s="21"/>
      <c r="R164" s="22"/>
      <c r="S164" s="21"/>
      <c r="T164" s="22"/>
      <c r="U164" s="21"/>
      <c r="V164" s="22"/>
      <c r="W164" s="20"/>
      <c r="X164" s="21"/>
      <c r="Y164" s="22"/>
      <c r="Z164" s="20"/>
      <c r="AA164" s="21"/>
      <c r="AB164" s="22"/>
      <c r="AC164" s="20"/>
      <c r="AD164" s="21"/>
      <c r="AE164" s="22"/>
      <c r="AF164" s="20"/>
      <c r="AG164" s="21"/>
      <c r="AH164" s="22"/>
      <c r="AI164" s="20"/>
      <c r="AJ164" s="53"/>
      <c r="AK164" s="21"/>
      <c r="AL164" s="56"/>
      <c r="AM164" s="3"/>
      <c r="AN164" s="3"/>
      <c r="AO164" s="23">
        <f t="shared" si="78"/>
        <v>0</v>
      </c>
      <c r="AP164" s="23">
        <f t="shared" si="79"/>
        <v>0</v>
      </c>
      <c r="AQ164" s="23">
        <f t="shared" si="80"/>
        <v>0</v>
      </c>
      <c r="AR164" s="23">
        <f t="shared" si="81"/>
        <v>0</v>
      </c>
      <c r="AS164" s="23">
        <f t="shared" si="82"/>
        <v>0</v>
      </c>
      <c r="AT164" s="23">
        <f t="shared" si="83"/>
        <v>0</v>
      </c>
      <c r="AU164" s="24">
        <f t="shared" si="84"/>
        <v>0</v>
      </c>
      <c r="AV164" s="23">
        <f t="shared" si="85"/>
        <v>0</v>
      </c>
      <c r="AW164" s="23">
        <f t="shared" si="86"/>
        <v>0</v>
      </c>
      <c r="AX164" s="23">
        <f t="shared" si="87"/>
        <v>0</v>
      </c>
      <c r="AY164" s="23">
        <f t="shared" si="88"/>
        <v>0</v>
      </c>
      <c r="AZ164" s="23">
        <f t="shared" si="89"/>
        <v>0</v>
      </c>
      <c r="BA164" s="24">
        <f t="shared" si="90"/>
        <v>0</v>
      </c>
      <c r="BB164" s="24">
        <f t="shared" si="91"/>
        <v>0</v>
      </c>
      <c r="BC164" s="24">
        <f t="shared" si="92"/>
        <v>0</v>
      </c>
      <c r="BD164" s="24">
        <f t="shared" si="93"/>
        <v>0</v>
      </c>
      <c r="BE164" s="24">
        <f t="shared" si="94"/>
        <v>0</v>
      </c>
      <c r="BF164" s="24">
        <f t="shared" si="95"/>
        <v>0</v>
      </c>
      <c r="BG164" s="24">
        <f t="shared" si="96"/>
        <v>0</v>
      </c>
      <c r="BH164" s="24">
        <f t="shared" si="97"/>
        <v>0</v>
      </c>
      <c r="BI164" s="24">
        <f t="shared" si="98"/>
        <v>0</v>
      </c>
      <c r="BJ164" s="24">
        <f t="shared" si="99"/>
        <v>0</v>
      </c>
      <c r="BK164" s="24">
        <f t="shared" si="100"/>
        <v>0</v>
      </c>
      <c r="BL164" s="24">
        <f t="shared" si="101"/>
        <v>0</v>
      </c>
      <c r="BM164" s="24">
        <f t="shared" si="102"/>
        <v>0</v>
      </c>
      <c r="BN164" s="24">
        <f t="shared" si="103"/>
        <v>0</v>
      </c>
      <c r="BO164" s="24">
        <f t="shared" si="104"/>
        <v>0</v>
      </c>
      <c r="BP164" s="24">
        <f t="shared" si="105"/>
        <v>0</v>
      </c>
      <c r="BQ164" s="24">
        <f t="shared" si="106"/>
        <v>0</v>
      </c>
      <c r="BR164" s="24" t="str">
        <f t="shared" si="114"/>
        <v/>
      </c>
      <c r="BS164" s="74" t="str">
        <f t="shared" si="107"/>
        <v xml:space="preserve"> </v>
      </c>
      <c r="BT164" s="74" t="str">
        <f t="shared" si="108"/>
        <v xml:space="preserve"> </v>
      </c>
      <c r="BU164" s="74" t="str">
        <f t="shared" si="109"/>
        <v xml:space="preserve"> </v>
      </c>
      <c r="BV164" s="76" t="str">
        <f t="shared" si="110"/>
        <v/>
      </c>
      <c r="BW164" s="75" t="str">
        <f t="shared" si="111"/>
        <v/>
      </c>
      <c r="BX164" s="68" t="str">
        <f t="shared" si="112"/>
        <v/>
      </c>
      <c r="BY164" s="69" t="str">
        <f t="shared" si="113"/>
        <v/>
      </c>
      <c r="BZ164" s="6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1:106">
      <c r="A165" s="33">
        <v>153</v>
      </c>
      <c r="B165" s="3"/>
      <c r="C165" s="3"/>
      <c r="D165" s="3"/>
      <c r="E165" s="143" t="str">
        <f t="shared" si="115"/>
        <v/>
      </c>
      <c r="F165" s="3"/>
      <c r="G165" s="4"/>
      <c r="H165" s="4"/>
      <c r="I165" s="4"/>
      <c r="J165" s="4"/>
      <c r="K165" s="4"/>
      <c r="L165" s="4"/>
      <c r="M165" s="91"/>
      <c r="N165" s="20"/>
      <c r="O165" s="21"/>
      <c r="P165" s="22"/>
      <c r="Q165" s="21"/>
      <c r="R165" s="22"/>
      <c r="S165" s="21"/>
      <c r="T165" s="22"/>
      <c r="U165" s="21"/>
      <c r="V165" s="22"/>
      <c r="W165" s="20"/>
      <c r="X165" s="21"/>
      <c r="Y165" s="22"/>
      <c r="Z165" s="20"/>
      <c r="AA165" s="21"/>
      <c r="AB165" s="22"/>
      <c r="AC165" s="20"/>
      <c r="AD165" s="21"/>
      <c r="AE165" s="22"/>
      <c r="AF165" s="20"/>
      <c r="AG165" s="21"/>
      <c r="AH165" s="22"/>
      <c r="AI165" s="20"/>
      <c r="AJ165" s="53"/>
      <c r="AK165" s="21"/>
      <c r="AL165" s="56"/>
      <c r="AM165" s="3"/>
      <c r="AN165" s="3"/>
      <c r="AO165" s="23">
        <f t="shared" si="78"/>
        <v>0</v>
      </c>
      <c r="AP165" s="23">
        <f t="shared" si="79"/>
        <v>0</v>
      </c>
      <c r="AQ165" s="23">
        <f t="shared" si="80"/>
        <v>0</v>
      </c>
      <c r="AR165" s="23">
        <f t="shared" si="81"/>
        <v>0</v>
      </c>
      <c r="AS165" s="23">
        <f t="shared" si="82"/>
        <v>0</v>
      </c>
      <c r="AT165" s="23">
        <f t="shared" si="83"/>
        <v>0</v>
      </c>
      <c r="AU165" s="24">
        <f t="shared" si="84"/>
        <v>0</v>
      </c>
      <c r="AV165" s="23">
        <f t="shared" si="85"/>
        <v>0</v>
      </c>
      <c r="AW165" s="23">
        <f t="shared" si="86"/>
        <v>0</v>
      </c>
      <c r="AX165" s="23">
        <f t="shared" si="87"/>
        <v>0</v>
      </c>
      <c r="AY165" s="23">
        <f t="shared" si="88"/>
        <v>0</v>
      </c>
      <c r="AZ165" s="23">
        <f t="shared" si="89"/>
        <v>0</v>
      </c>
      <c r="BA165" s="24">
        <f t="shared" si="90"/>
        <v>0</v>
      </c>
      <c r="BB165" s="24">
        <f t="shared" si="91"/>
        <v>0</v>
      </c>
      <c r="BC165" s="24">
        <f t="shared" si="92"/>
        <v>0</v>
      </c>
      <c r="BD165" s="24">
        <f t="shared" si="93"/>
        <v>0</v>
      </c>
      <c r="BE165" s="24">
        <f t="shared" si="94"/>
        <v>0</v>
      </c>
      <c r="BF165" s="24">
        <f t="shared" si="95"/>
        <v>0</v>
      </c>
      <c r="BG165" s="24">
        <f t="shared" si="96"/>
        <v>0</v>
      </c>
      <c r="BH165" s="24">
        <f t="shared" si="97"/>
        <v>0</v>
      </c>
      <c r="BI165" s="24">
        <f t="shared" si="98"/>
        <v>0</v>
      </c>
      <c r="BJ165" s="24">
        <f t="shared" si="99"/>
        <v>0</v>
      </c>
      <c r="BK165" s="24">
        <f t="shared" si="100"/>
        <v>0</v>
      </c>
      <c r="BL165" s="24">
        <f t="shared" si="101"/>
        <v>0</v>
      </c>
      <c r="BM165" s="24">
        <f t="shared" si="102"/>
        <v>0</v>
      </c>
      <c r="BN165" s="24">
        <f t="shared" si="103"/>
        <v>0</v>
      </c>
      <c r="BO165" s="24">
        <f t="shared" si="104"/>
        <v>0</v>
      </c>
      <c r="BP165" s="24">
        <f t="shared" si="105"/>
        <v>0</v>
      </c>
      <c r="BQ165" s="24">
        <f t="shared" si="106"/>
        <v>0</v>
      </c>
      <c r="BR165" s="24" t="str">
        <f t="shared" si="114"/>
        <v/>
      </c>
      <c r="BS165" s="74" t="str">
        <f t="shared" si="107"/>
        <v xml:space="preserve"> </v>
      </c>
      <c r="BT165" s="74" t="str">
        <f t="shared" si="108"/>
        <v xml:space="preserve"> </v>
      </c>
      <c r="BU165" s="74" t="str">
        <f t="shared" si="109"/>
        <v xml:space="preserve"> </v>
      </c>
      <c r="BV165" s="76" t="str">
        <f t="shared" si="110"/>
        <v/>
      </c>
      <c r="BW165" s="75" t="str">
        <f t="shared" si="111"/>
        <v/>
      </c>
      <c r="BX165" s="68" t="str">
        <f t="shared" si="112"/>
        <v/>
      </c>
      <c r="BY165" s="69" t="str">
        <f t="shared" si="113"/>
        <v/>
      </c>
      <c r="BZ165" s="6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</row>
    <row r="166" spans="1:106">
      <c r="A166" s="33">
        <v>154</v>
      </c>
      <c r="B166" s="3"/>
      <c r="C166" s="3"/>
      <c r="D166" s="3"/>
      <c r="E166" s="143" t="str">
        <f t="shared" si="115"/>
        <v/>
      </c>
      <c r="F166" s="3"/>
      <c r="G166" s="4"/>
      <c r="H166" s="4"/>
      <c r="I166" s="4"/>
      <c r="J166" s="4"/>
      <c r="K166" s="4"/>
      <c r="L166" s="4"/>
      <c r="M166" s="91"/>
      <c r="N166" s="20"/>
      <c r="O166" s="21"/>
      <c r="P166" s="22"/>
      <c r="Q166" s="21"/>
      <c r="R166" s="22"/>
      <c r="S166" s="21"/>
      <c r="T166" s="22"/>
      <c r="U166" s="21"/>
      <c r="V166" s="22"/>
      <c r="W166" s="20"/>
      <c r="X166" s="21"/>
      <c r="Y166" s="22"/>
      <c r="Z166" s="20"/>
      <c r="AA166" s="21"/>
      <c r="AB166" s="22"/>
      <c r="AC166" s="20"/>
      <c r="AD166" s="21"/>
      <c r="AE166" s="22"/>
      <c r="AF166" s="20"/>
      <c r="AG166" s="21"/>
      <c r="AH166" s="22"/>
      <c r="AI166" s="20"/>
      <c r="AJ166" s="53"/>
      <c r="AK166" s="21"/>
      <c r="AL166" s="56"/>
      <c r="AM166" s="3"/>
      <c r="AN166" s="3"/>
      <c r="AO166" s="23">
        <f t="shared" si="78"/>
        <v>0</v>
      </c>
      <c r="AP166" s="23">
        <f t="shared" si="79"/>
        <v>0</v>
      </c>
      <c r="AQ166" s="23">
        <f t="shared" si="80"/>
        <v>0</v>
      </c>
      <c r="AR166" s="23">
        <f t="shared" si="81"/>
        <v>0</v>
      </c>
      <c r="AS166" s="23">
        <f t="shared" si="82"/>
        <v>0</v>
      </c>
      <c r="AT166" s="23">
        <f t="shared" si="83"/>
        <v>0</v>
      </c>
      <c r="AU166" s="24">
        <f t="shared" si="84"/>
        <v>0</v>
      </c>
      <c r="AV166" s="23">
        <f t="shared" si="85"/>
        <v>0</v>
      </c>
      <c r="AW166" s="23">
        <f t="shared" si="86"/>
        <v>0</v>
      </c>
      <c r="AX166" s="23">
        <f t="shared" si="87"/>
        <v>0</v>
      </c>
      <c r="AY166" s="23">
        <f t="shared" si="88"/>
        <v>0</v>
      </c>
      <c r="AZ166" s="23">
        <f t="shared" si="89"/>
        <v>0</v>
      </c>
      <c r="BA166" s="24">
        <f t="shared" si="90"/>
        <v>0</v>
      </c>
      <c r="BB166" s="24">
        <f t="shared" si="91"/>
        <v>0</v>
      </c>
      <c r="BC166" s="24">
        <f t="shared" si="92"/>
        <v>0</v>
      </c>
      <c r="BD166" s="24">
        <f t="shared" si="93"/>
        <v>0</v>
      </c>
      <c r="BE166" s="24">
        <f t="shared" si="94"/>
        <v>0</v>
      </c>
      <c r="BF166" s="24">
        <f t="shared" si="95"/>
        <v>0</v>
      </c>
      <c r="BG166" s="24">
        <f t="shared" si="96"/>
        <v>0</v>
      </c>
      <c r="BH166" s="24">
        <f t="shared" si="97"/>
        <v>0</v>
      </c>
      <c r="BI166" s="24">
        <f t="shared" si="98"/>
        <v>0</v>
      </c>
      <c r="BJ166" s="24">
        <f t="shared" si="99"/>
        <v>0</v>
      </c>
      <c r="BK166" s="24">
        <f t="shared" si="100"/>
        <v>0</v>
      </c>
      <c r="BL166" s="24">
        <f t="shared" si="101"/>
        <v>0</v>
      </c>
      <c r="BM166" s="24">
        <f t="shared" si="102"/>
        <v>0</v>
      </c>
      <c r="BN166" s="24">
        <f t="shared" si="103"/>
        <v>0</v>
      </c>
      <c r="BO166" s="24">
        <f t="shared" si="104"/>
        <v>0</v>
      </c>
      <c r="BP166" s="24">
        <f t="shared" si="105"/>
        <v>0</v>
      </c>
      <c r="BQ166" s="24">
        <f t="shared" si="106"/>
        <v>0</v>
      </c>
      <c r="BR166" s="24" t="str">
        <f t="shared" si="114"/>
        <v/>
      </c>
      <c r="BS166" s="74" t="str">
        <f t="shared" si="107"/>
        <v xml:space="preserve"> </v>
      </c>
      <c r="BT166" s="74" t="str">
        <f t="shared" si="108"/>
        <v xml:space="preserve"> </v>
      </c>
      <c r="BU166" s="74" t="str">
        <f t="shared" si="109"/>
        <v xml:space="preserve"> </v>
      </c>
      <c r="BV166" s="76" t="str">
        <f t="shared" si="110"/>
        <v/>
      </c>
      <c r="BW166" s="75" t="str">
        <f t="shared" si="111"/>
        <v/>
      </c>
      <c r="BX166" s="68" t="str">
        <f t="shared" si="112"/>
        <v/>
      </c>
      <c r="BY166" s="69" t="str">
        <f t="shared" si="113"/>
        <v/>
      </c>
      <c r="BZ166" s="6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</row>
    <row r="167" spans="1:106">
      <c r="A167" s="33">
        <v>155</v>
      </c>
      <c r="B167" s="3"/>
      <c r="C167" s="3"/>
      <c r="D167" s="3"/>
      <c r="E167" s="143" t="str">
        <f t="shared" si="115"/>
        <v/>
      </c>
      <c r="F167" s="3"/>
      <c r="G167" s="4"/>
      <c r="H167" s="4"/>
      <c r="I167" s="4"/>
      <c r="J167" s="4"/>
      <c r="K167" s="4"/>
      <c r="L167" s="4"/>
      <c r="M167" s="91"/>
      <c r="N167" s="20"/>
      <c r="O167" s="21"/>
      <c r="P167" s="22"/>
      <c r="Q167" s="21"/>
      <c r="R167" s="22"/>
      <c r="S167" s="21"/>
      <c r="T167" s="22"/>
      <c r="U167" s="21"/>
      <c r="V167" s="22"/>
      <c r="W167" s="20"/>
      <c r="X167" s="21"/>
      <c r="Y167" s="22"/>
      <c r="Z167" s="20"/>
      <c r="AA167" s="21"/>
      <c r="AB167" s="22"/>
      <c r="AC167" s="20"/>
      <c r="AD167" s="21"/>
      <c r="AE167" s="22"/>
      <c r="AF167" s="20"/>
      <c r="AG167" s="21"/>
      <c r="AH167" s="22"/>
      <c r="AI167" s="20"/>
      <c r="AJ167" s="53"/>
      <c r="AK167" s="21"/>
      <c r="AL167" s="56"/>
      <c r="AM167" s="3"/>
      <c r="AN167" s="3"/>
      <c r="AO167" s="23">
        <f t="shared" si="78"/>
        <v>0</v>
      </c>
      <c r="AP167" s="23">
        <f t="shared" si="79"/>
        <v>0</v>
      </c>
      <c r="AQ167" s="23">
        <f t="shared" si="80"/>
        <v>0</v>
      </c>
      <c r="AR167" s="23">
        <f t="shared" si="81"/>
        <v>0</v>
      </c>
      <c r="AS167" s="23">
        <f t="shared" si="82"/>
        <v>0</v>
      </c>
      <c r="AT167" s="23">
        <f t="shared" si="83"/>
        <v>0</v>
      </c>
      <c r="AU167" s="24">
        <f t="shared" si="84"/>
        <v>0</v>
      </c>
      <c r="AV167" s="23">
        <f t="shared" si="85"/>
        <v>0</v>
      </c>
      <c r="AW167" s="23">
        <f t="shared" si="86"/>
        <v>0</v>
      </c>
      <c r="AX167" s="23">
        <f t="shared" si="87"/>
        <v>0</v>
      </c>
      <c r="AY167" s="23">
        <f t="shared" si="88"/>
        <v>0</v>
      </c>
      <c r="AZ167" s="23">
        <f t="shared" si="89"/>
        <v>0</v>
      </c>
      <c r="BA167" s="24">
        <f t="shared" si="90"/>
        <v>0</v>
      </c>
      <c r="BB167" s="24">
        <f t="shared" si="91"/>
        <v>0</v>
      </c>
      <c r="BC167" s="24">
        <f t="shared" si="92"/>
        <v>0</v>
      </c>
      <c r="BD167" s="24">
        <f t="shared" si="93"/>
        <v>0</v>
      </c>
      <c r="BE167" s="24">
        <f t="shared" si="94"/>
        <v>0</v>
      </c>
      <c r="BF167" s="24">
        <f t="shared" si="95"/>
        <v>0</v>
      </c>
      <c r="BG167" s="24">
        <f t="shared" si="96"/>
        <v>0</v>
      </c>
      <c r="BH167" s="24">
        <f t="shared" si="97"/>
        <v>0</v>
      </c>
      <c r="BI167" s="24">
        <f t="shared" si="98"/>
        <v>0</v>
      </c>
      <c r="BJ167" s="24">
        <f t="shared" si="99"/>
        <v>0</v>
      </c>
      <c r="BK167" s="24">
        <f t="shared" si="100"/>
        <v>0</v>
      </c>
      <c r="BL167" s="24">
        <f t="shared" si="101"/>
        <v>0</v>
      </c>
      <c r="BM167" s="24">
        <f t="shared" si="102"/>
        <v>0</v>
      </c>
      <c r="BN167" s="24">
        <f t="shared" si="103"/>
        <v>0</v>
      </c>
      <c r="BO167" s="24">
        <f t="shared" si="104"/>
        <v>0</v>
      </c>
      <c r="BP167" s="24">
        <f t="shared" si="105"/>
        <v>0</v>
      </c>
      <c r="BQ167" s="24">
        <f t="shared" si="106"/>
        <v>0</v>
      </c>
      <c r="BR167" s="24" t="str">
        <f t="shared" si="114"/>
        <v/>
      </c>
      <c r="BS167" s="74" t="str">
        <f t="shared" si="107"/>
        <v xml:space="preserve"> </v>
      </c>
      <c r="BT167" s="74" t="str">
        <f t="shared" si="108"/>
        <v xml:space="preserve"> </v>
      </c>
      <c r="BU167" s="74" t="str">
        <f t="shared" si="109"/>
        <v xml:space="preserve"> </v>
      </c>
      <c r="BV167" s="76" t="str">
        <f t="shared" si="110"/>
        <v/>
      </c>
      <c r="BW167" s="75" t="str">
        <f t="shared" si="111"/>
        <v/>
      </c>
      <c r="BX167" s="68" t="str">
        <f t="shared" si="112"/>
        <v/>
      </c>
      <c r="BY167" s="69" t="str">
        <f t="shared" si="113"/>
        <v/>
      </c>
      <c r="BZ167" s="6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</row>
    <row r="168" spans="1:106">
      <c r="A168" s="33">
        <v>156</v>
      </c>
      <c r="B168" s="3"/>
      <c r="C168" s="3"/>
      <c r="D168" s="3"/>
      <c r="E168" s="143" t="str">
        <f t="shared" si="115"/>
        <v/>
      </c>
      <c r="F168" s="3"/>
      <c r="G168" s="4"/>
      <c r="H168" s="4"/>
      <c r="I168" s="4"/>
      <c r="J168" s="4"/>
      <c r="K168" s="4"/>
      <c r="L168" s="4"/>
      <c r="M168" s="91"/>
      <c r="N168" s="20"/>
      <c r="O168" s="21"/>
      <c r="P168" s="22"/>
      <c r="Q168" s="21"/>
      <c r="R168" s="22"/>
      <c r="S168" s="21"/>
      <c r="T168" s="22"/>
      <c r="U168" s="21"/>
      <c r="V168" s="22"/>
      <c r="W168" s="20"/>
      <c r="X168" s="21"/>
      <c r="Y168" s="22"/>
      <c r="Z168" s="20"/>
      <c r="AA168" s="21"/>
      <c r="AB168" s="22"/>
      <c r="AC168" s="20"/>
      <c r="AD168" s="21"/>
      <c r="AE168" s="22"/>
      <c r="AF168" s="20"/>
      <c r="AG168" s="21"/>
      <c r="AH168" s="22"/>
      <c r="AI168" s="20"/>
      <c r="AJ168" s="53"/>
      <c r="AK168" s="21"/>
      <c r="AL168" s="56"/>
      <c r="AM168" s="3"/>
      <c r="AN168" s="3"/>
      <c r="AO168" s="23">
        <f t="shared" si="78"/>
        <v>0</v>
      </c>
      <c r="AP168" s="23">
        <f t="shared" si="79"/>
        <v>0</v>
      </c>
      <c r="AQ168" s="23">
        <f t="shared" si="80"/>
        <v>0</v>
      </c>
      <c r="AR168" s="23">
        <f t="shared" si="81"/>
        <v>0</v>
      </c>
      <c r="AS168" s="23">
        <f t="shared" si="82"/>
        <v>0</v>
      </c>
      <c r="AT168" s="23">
        <f t="shared" si="83"/>
        <v>0</v>
      </c>
      <c r="AU168" s="24">
        <f t="shared" si="84"/>
        <v>0</v>
      </c>
      <c r="AV168" s="23">
        <f t="shared" si="85"/>
        <v>0</v>
      </c>
      <c r="AW168" s="23">
        <f t="shared" si="86"/>
        <v>0</v>
      </c>
      <c r="AX168" s="23">
        <f t="shared" si="87"/>
        <v>0</v>
      </c>
      <c r="AY168" s="23">
        <f t="shared" si="88"/>
        <v>0</v>
      </c>
      <c r="AZ168" s="23">
        <f t="shared" si="89"/>
        <v>0</v>
      </c>
      <c r="BA168" s="24">
        <f t="shared" si="90"/>
        <v>0</v>
      </c>
      <c r="BB168" s="24">
        <f t="shared" si="91"/>
        <v>0</v>
      </c>
      <c r="BC168" s="24">
        <f t="shared" si="92"/>
        <v>0</v>
      </c>
      <c r="BD168" s="24">
        <f t="shared" si="93"/>
        <v>0</v>
      </c>
      <c r="BE168" s="24">
        <f t="shared" si="94"/>
        <v>0</v>
      </c>
      <c r="BF168" s="24">
        <f t="shared" si="95"/>
        <v>0</v>
      </c>
      <c r="BG168" s="24">
        <f t="shared" si="96"/>
        <v>0</v>
      </c>
      <c r="BH168" s="24">
        <f t="shared" si="97"/>
        <v>0</v>
      </c>
      <c r="BI168" s="24">
        <f t="shared" si="98"/>
        <v>0</v>
      </c>
      <c r="BJ168" s="24">
        <f t="shared" si="99"/>
        <v>0</v>
      </c>
      <c r="BK168" s="24">
        <f t="shared" si="100"/>
        <v>0</v>
      </c>
      <c r="BL168" s="24">
        <f t="shared" si="101"/>
        <v>0</v>
      </c>
      <c r="BM168" s="24">
        <f t="shared" si="102"/>
        <v>0</v>
      </c>
      <c r="BN168" s="24">
        <f t="shared" si="103"/>
        <v>0</v>
      </c>
      <c r="BO168" s="24">
        <f t="shared" si="104"/>
        <v>0</v>
      </c>
      <c r="BP168" s="24">
        <f t="shared" si="105"/>
        <v>0</v>
      </c>
      <c r="BQ168" s="24">
        <f t="shared" si="106"/>
        <v>0</v>
      </c>
      <c r="BR168" s="24" t="str">
        <f t="shared" si="114"/>
        <v/>
      </c>
      <c r="BS168" s="74" t="str">
        <f t="shared" si="107"/>
        <v xml:space="preserve"> </v>
      </c>
      <c r="BT168" s="74" t="str">
        <f t="shared" si="108"/>
        <v xml:space="preserve"> </v>
      </c>
      <c r="BU168" s="74" t="str">
        <f t="shared" si="109"/>
        <v xml:space="preserve"> </v>
      </c>
      <c r="BV168" s="76" t="str">
        <f t="shared" si="110"/>
        <v/>
      </c>
      <c r="BW168" s="75" t="str">
        <f t="shared" si="111"/>
        <v/>
      </c>
      <c r="BX168" s="68" t="str">
        <f t="shared" si="112"/>
        <v/>
      </c>
      <c r="BY168" s="69" t="str">
        <f t="shared" si="113"/>
        <v/>
      </c>
      <c r="BZ168" s="65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</row>
    <row r="169" spans="1:106">
      <c r="A169" s="33">
        <v>157</v>
      </c>
      <c r="B169" s="3"/>
      <c r="C169" s="3"/>
      <c r="D169" s="3"/>
      <c r="E169" s="143" t="str">
        <f t="shared" si="115"/>
        <v/>
      </c>
      <c r="F169" s="3"/>
      <c r="G169" s="4"/>
      <c r="H169" s="4"/>
      <c r="I169" s="4"/>
      <c r="J169" s="4"/>
      <c r="K169" s="4"/>
      <c r="L169" s="4"/>
      <c r="M169" s="91"/>
      <c r="N169" s="20"/>
      <c r="O169" s="21"/>
      <c r="P169" s="22"/>
      <c r="Q169" s="21"/>
      <c r="R169" s="22"/>
      <c r="S169" s="21"/>
      <c r="T169" s="22"/>
      <c r="U169" s="21"/>
      <c r="V169" s="22"/>
      <c r="W169" s="20"/>
      <c r="X169" s="21"/>
      <c r="Y169" s="22"/>
      <c r="Z169" s="20"/>
      <c r="AA169" s="21"/>
      <c r="AB169" s="22"/>
      <c r="AC169" s="20"/>
      <c r="AD169" s="21"/>
      <c r="AE169" s="22"/>
      <c r="AF169" s="20"/>
      <c r="AG169" s="21"/>
      <c r="AH169" s="22"/>
      <c r="AI169" s="20"/>
      <c r="AJ169" s="53"/>
      <c r="AK169" s="21"/>
      <c r="AL169" s="56"/>
      <c r="AM169" s="3"/>
      <c r="AN169" s="3"/>
      <c r="AO169" s="23">
        <f t="shared" si="78"/>
        <v>0</v>
      </c>
      <c r="AP169" s="23">
        <f t="shared" si="79"/>
        <v>0</v>
      </c>
      <c r="AQ169" s="23">
        <f t="shared" si="80"/>
        <v>0</v>
      </c>
      <c r="AR169" s="23">
        <f t="shared" si="81"/>
        <v>0</v>
      </c>
      <c r="AS169" s="23">
        <f t="shared" si="82"/>
        <v>0</v>
      </c>
      <c r="AT169" s="23">
        <f t="shared" si="83"/>
        <v>0</v>
      </c>
      <c r="AU169" s="24">
        <f t="shared" si="84"/>
        <v>0</v>
      </c>
      <c r="AV169" s="23">
        <f t="shared" si="85"/>
        <v>0</v>
      </c>
      <c r="AW169" s="23">
        <f t="shared" si="86"/>
        <v>0</v>
      </c>
      <c r="AX169" s="23">
        <f t="shared" si="87"/>
        <v>0</v>
      </c>
      <c r="AY169" s="23">
        <f t="shared" si="88"/>
        <v>0</v>
      </c>
      <c r="AZ169" s="23">
        <f t="shared" si="89"/>
        <v>0</v>
      </c>
      <c r="BA169" s="24">
        <f t="shared" si="90"/>
        <v>0</v>
      </c>
      <c r="BB169" s="24">
        <f t="shared" si="91"/>
        <v>0</v>
      </c>
      <c r="BC169" s="24">
        <f t="shared" si="92"/>
        <v>0</v>
      </c>
      <c r="BD169" s="24">
        <f t="shared" si="93"/>
        <v>0</v>
      </c>
      <c r="BE169" s="24">
        <f t="shared" si="94"/>
        <v>0</v>
      </c>
      <c r="BF169" s="24">
        <f t="shared" si="95"/>
        <v>0</v>
      </c>
      <c r="BG169" s="24">
        <f t="shared" si="96"/>
        <v>0</v>
      </c>
      <c r="BH169" s="24">
        <f t="shared" si="97"/>
        <v>0</v>
      </c>
      <c r="BI169" s="24">
        <f t="shared" si="98"/>
        <v>0</v>
      </c>
      <c r="BJ169" s="24">
        <f t="shared" si="99"/>
        <v>0</v>
      </c>
      <c r="BK169" s="24">
        <f t="shared" si="100"/>
        <v>0</v>
      </c>
      <c r="BL169" s="24">
        <f t="shared" si="101"/>
        <v>0</v>
      </c>
      <c r="BM169" s="24">
        <f t="shared" si="102"/>
        <v>0</v>
      </c>
      <c r="BN169" s="24">
        <f t="shared" si="103"/>
        <v>0</v>
      </c>
      <c r="BO169" s="24">
        <f t="shared" si="104"/>
        <v>0</v>
      </c>
      <c r="BP169" s="24">
        <f t="shared" si="105"/>
        <v>0</v>
      </c>
      <c r="BQ169" s="24">
        <f t="shared" si="106"/>
        <v>0</v>
      </c>
      <c r="BR169" s="24" t="str">
        <f t="shared" si="114"/>
        <v/>
      </c>
      <c r="BS169" s="74" t="str">
        <f t="shared" si="107"/>
        <v xml:space="preserve"> </v>
      </c>
      <c r="BT169" s="74" t="str">
        <f t="shared" si="108"/>
        <v xml:space="preserve"> </v>
      </c>
      <c r="BU169" s="74" t="str">
        <f t="shared" si="109"/>
        <v xml:space="preserve"> </v>
      </c>
      <c r="BV169" s="76" t="str">
        <f t="shared" si="110"/>
        <v/>
      </c>
      <c r="BW169" s="75" t="str">
        <f t="shared" si="111"/>
        <v/>
      </c>
      <c r="BX169" s="68" t="str">
        <f t="shared" si="112"/>
        <v/>
      </c>
      <c r="BY169" s="69" t="str">
        <f t="shared" si="113"/>
        <v/>
      </c>
      <c r="BZ169" s="65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</row>
    <row r="170" spans="1:106">
      <c r="A170" s="33">
        <v>158</v>
      </c>
      <c r="B170" s="3"/>
      <c r="C170" s="3"/>
      <c r="D170" s="3"/>
      <c r="E170" s="143" t="str">
        <f t="shared" si="115"/>
        <v/>
      </c>
      <c r="F170" s="3"/>
      <c r="G170" s="4"/>
      <c r="H170" s="4"/>
      <c r="I170" s="4"/>
      <c r="J170" s="4"/>
      <c r="K170" s="4"/>
      <c r="L170" s="4"/>
      <c r="M170" s="91"/>
      <c r="N170" s="20"/>
      <c r="O170" s="21"/>
      <c r="P170" s="22"/>
      <c r="Q170" s="21"/>
      <c r="R170" s="22"/>
      <c r="S170" s="21"/>
      <c r="T170" s="22"/>
      <c r="U170" s="21"/>
      <c r="V170" s="22"/>
      <c r="W170" s="20"/>
      <c r="X170" s="21"/>
      <c r="Y170" s="22"/>
      <c r="Z170" s="20"/>
      <c r="AA170" s="21"/>
      <c r="AB170" s="22"/>
      <c r="AC170" s="20"/>
      <c r="AD170" s="21"/>
      <c r="AE170" s="22"/>
      <c r="AF170" s="20"/>
      <c r="AG170" s="21"/>
      <c r="AH170" s="22"/>
      <c r="AI170" s="20"/>
      <c r="AJ170" s="53"/>
      <c r="AK170" s="21"/>
      <c r="AL170" s="56"/>
      <c r="AM170" s="3"/>
      <c r="AN170" s="3"/>
      <c r="AO170" s="23">
        <f t="shared" si="78"/>
        <v>0</v>
      </c>
      <c r="AP170" s="23">
        <f t="shared" si="79"/>
        <v>0</v>
      </c>
      <c r="AQ170" s="23">
        <f t="shared" si="80"/>
        <v>0</v>
      </c>
      <c r="AR170" s="23">
        <f t="shared" si="81"/>
        <v>0</v>
      </c>
      <c r="AS170" s="23">
        <f t="shared" si="82"/>
        <v>0</v>
      </c>
      <c r="AT170" s="23">
        <f t="shared" si="83"/>
        <v>0</v>
      </c>
      <c r="AU170" s="24">
        <f t="shared" si="84"/>
        <v>0</v>
      </c>
      <c r="AV170" s="23">
        <f t="shared" si="85"/>
        <v>0</v>
      </c>
      <c r="AW170" s="23">
        <f t="shared" si="86"/>
        <v>0</v>
      </c>
      <c r="AX170" s="23">
        <f t="shared" si="87"/>
        <v>0</v>
      </c>
      <c r="AY170" s="23">
        <f t="shared" si="88"/>
        <v>0</v>
      </c>
      <c r="AZ170" s="23">
        <f t="shared" si="89"/>
        <v>0</v>
      </c>
      <c r="BA170" s="24">
        <f t="shared" si="90"/>
        <v>0</v>
      </c>
      <c r="BB170" s="24">
        <f t="shared" si="91"/>
        <v>0</v>
      </c>
      <c r="BC170" s="24">
        <f t="shared" si="92"/>
        <v>0</v>
      </c>
      <c r="BD170" s="24">
        <f t="shared" si="93"/>
        <v>0</v>
      </c>
      <c r="BE170" s="24">
        <f t="shared" si="94"/>
        <v>0</v>
      </c>
      <c r="BF170" s="24">
        <f t="shared" si="95"/>
        <v>0</v>
      </c>
      <c r="BG170" s="24">
        <f t="shared" si="96"/>
        <v>0</v>
      </c>
      <c r="BH170" s="24">
        <f t="shared" si="97"/>
        <v>0</v>
      </c>
      <c r="BI170" s="24">
        <f t="shared" si="98"/>
        <v>0</v>
      </c>
      <c r="BJ170" s="24">
        <f t="shared" si="99"/>
        <v>0</v>
      </c>
      <c r="BK170" s="24">
        <f t="shared" si="100"/>
        <v>0</v>
      </c>
      <c r="BL170" s="24">
        <f t="shared" si="101"/>
        <v>0</v>
      </c>
      <c r="BM170" s="24">
        <f t="shared" si="102"/>
        <v>0</v>
      </c>
      <c r="BN170" s="24">
        <f t="shared" si="103"/>
        <v>0</v>
      </c>
      <c r="BO170" s="24">
        <f t="shared" si="104"/>
        <v>0</v>
      </c>
      <c r="BP170" s="24">
        <f t="shared" si="105"/>
        <v>0</v>
      </c>
      <c r="BQ170" s="24">
        <f t="shared" si="106"/>
        <v>0</v>
      </c>
      <c r="BR170" s="24" t="str">
        <f t="shared" si="114"/>
        <v/>
      </c>
      <c r="BS170" s="74" t="str">
        <f t="shared" si="107"/>
        <v xml:space="preserve"> </v>
      </c>
      <c r="BT170" s="74" t="str">
        <f t="shared" si="108"/>
        <v xml:space="preserve"> </v>
      </c>
      <c r="BU170" s="74" t="str">
        <f t="shared" si="109"/>
        <v xml:space="preserve"> </v>
      </c>
      <c r="BV170" s="76" t="str">
        <f t="shared" si="110"/>
        <v/>
      </c>
      <c r="BW170" s="75" t="str">
        <f t="shared" si="111"/>
        <v/>
      </c>
      <c r="BX170" s="68" t="str">
        <f t="shared" si="112"/>
        <v/>
      </c>
      <c r="BY170" s="69" t="str">
        <f t="shared" si="113"/>
        <v/>
      </c>
      <c r="BZ170" s="6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1:106">
      <c r="A171" s="33">
        <v>159</v>
      </c>
      <c r="B171" s="3"/>
      <c r="C171" s="3"/>
      <c r="D171" s="3"/>
      <c r="E171" s="143" t="str">
        <f t="shared" si="115"/>
        <v/>
      </c>
      <c r="F171" s="3"/>
      <c r="G171" s="4"/>
      <c r="H171" s="4"/>
      <c r="I171" s="4"/>
      <c r="J171" s="4"/>
      <c r="K171" s="4"/>
      <c r="L171" s="4"/>
      <c r="M171" s="91"/>
      <c r="N171" s="20"/>
      <c r="O171" s="21"/>
      <c r="P171" s="22"/>
      <c r="Q171" s="21"/>
      <c r="R171" s="22"/>
      <c r="S171" s="21"/>
      <c r="T171" s="22"/>
      <c r="U171" s="21"/>
      <c r="V171" s="22"/>
      <c r="W171" s="20"/>
      <c r="X171" s="21"/>
      <c r="Y171" s="22"/>
      <c r="Z171" s="20"/>
      <c r="AA171" s="21"/>
      <c r="AB171" s="22"/>
      <c r="AC171" s="20"/>
      <c r="AD171" s="21"/>
      <c r="AE171" s="22"/>
      <c r="AF171" s="20"/>
      <c r="AG171" s="21"/>
      <c r="AH171" s="22"/>
      <c r="AI171" s="20"/>
      <c r="AJ171" s="53"/>
      <c r="AK171" s="21"/>
      <c r="AL171" s="56"/>
      <c r="AM171" s="3"/>
      <c r="AN171" s="3"/>
      <c r="AO171" s="23">
        <f t="shared" si="78"/>
        <v>0</v>
      </c>
      <c r="AP171" s="23">
        <f t="shared" si="79"/>
        <v>0</v>
      </c>
      <c r="AQ171" s="23">
        <f t="shared" si="80"/>
        <v>0</v>
      </c>
      <c r="AR171" s="23">
        <f t="shared" si="81"/>
        <v>0</v>
      </c>
      <c r="AS171" s="23">
        <f t="shared" si="82"/>
        <v>0</v>
      </c>
      <c r="AT171" s="23">
        <f t="shared" si="83"/>
        <v>0</v>
      </c>
      <c r="AU171" s="24">
        <f t="shared" si="84"/>
        <v>0</v>
      </c>
      <c r="AV171" s="23">
        <f t="shared" si="85"/>
        <v>0</v>
      </c>
      <c r="AW171" s="23">
        <f t="shared" si="86"/>
        <v>0</v>
      </c>
      <c r="AX171" s="23">
        <f t="shared" si="87"/>
        <v>0</v>
      </c>
      <c r="AY171" s="23">
        <f t="shared" si="88"/>
        <v>0</v>
      </c>
      <c r="AZ171" s="23">
        <f t="shared" si="89"/>
        <v>0</v>
      </c>
      <c r="BA171" s="24">
        <f t="shared" si="90"/>
        <v>0</v>
      </c>
      <c r="BB171" s="24">
        <f t="shared" si="91"/>
        <v>0</v>
      </c>
      <c r="BC171" s="24">
        <f t="shared" si="92"/>
        <v>0</v>
      </c>
      <c r="BD171" s="24">
        <f t="shared" si="93"/>
        <v>0</v>
      </c>
      <c r="BE171" s="24">
        <f t="shared" si="94"/>
        <v>0</v>
      </c>
      <c r="BF171" s="24">
        <f t="shared" si="95"/>
        <v>0</v>
      </c>
      <c r="BG171" s="24">
        <f t="shared" si="96"/>
        <v>0</v>
      </c>
      <c r="BH171" s="24">
        <f t="shared" si="97"/>
        <v>0</v>
      </c>
      <c r="BI171" s="24">
        <f t="shared" si="98"/>
        <v>0</v>
      </c>
      <c r="BJ171" s="24">
        <f t="shared" si="99"/>
        <v>0</v>
      </c>
      <c r="BK171" s="24">
        <f t="shared" si="100"/>
        <v>0</v>
      </c>
      <c r="BL171" s="24">
        <f t="shared" si="101"/>
        <v>0</v>
      </c>
      <c r="BM171" s="24">
        <f t="shared" si="102"/>
        <v>0</v>
      </c>
      <c r="BN171" s="24">
        <f t="shared" si="103"/>
        <v>0</v>
      </c>
      <c r="BO171" s="24">
        <f t="shared" si="104"/>
        <v>0</v>
      </c>
      <c r="BP171" s="24">
        <f t="shared" si="105"/>
        <v>0</v>
      </c>
      <c r="BQ171" s="24">
        <f t="shared" si="106"/>
        <v>0</v>
      </c>
      <c r="BR171" s="24" t="str">
        <f t="shared" si="114"/>
        <v/>
      </c>
      <c r="BS171" s="74" t="str">
        <f t="shared" si="107"/>
        <v xml:space="preserve"> </v>
      </c>
      <c r="BT171" s="74" t="str">
        <f t="shared" si="108"/>
        <v xml:space="preserve"> </v>
      </c>
      <c r="BU171" s="74" t="str">
        <f t="shared" si="109"/>
        <v xml:space="preserve"> </v>
      </c>
      <c r="BV171" s="76" t="str">
        <f t="shared" si="110"/>
        <v/>
      </c>
      <c r="BW171" s="75" t="str">
        <f t="shared" si="111"/>
        <v/>
      </c>
      <c r="BX171" s="68" t="str">
        <f t="shared" si="112"/>
        <v/>
      </c>
      <c r="BY171" s="69" t="str">
        <f t="shared" si="113"/>
        <v/>
      </c>
      <c r="BZ171" s="6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1:106">
      <c r="A172" s="33">
        <v>160</v>
      </c>
      <c r="B172" s="3"/>
      <c r="C172" s="3"/>
      <c r="D172" s="3"/>
      <c r="E172" s="143" t="str">
        <f t="shared" si="115"/>
        <v/>
      </c>
      <c r="F172" s="3"/>
      <c r="G172" s="4"/>
      <c r="H172" s="4"/>
      <c r="I172" s="4"/>
      <c r="J172" s="4"/>
      <c r="K172" s="4"/>
      <c r="L172" s="4"/>
      <c r="M172" s="91"/>
      <c r="N172" s="20"/>
      <c r="O172" s="21"/>
      <c r="P172" s="22"/>
      <c r="Q172" s="21"/>
      <c r="R172" s="22"/>
      <c r="S172" s="21"/>
      <c r="T172" s="22"/>
      <c r="U172" s="21"/>
      <c r="V172" s="22"/>
      <c r="W172" s="20"/>
      <c r="X172" s="21"/>
      <c r="Y172" s="22"/>
      <c r="Z172" s="20"/>
      <c r="AA172" s="21"/>
      <c r="AB172" s="22"/>
      <c r="AC172" s="20"/>
      <c r="AD172" s="21"/>
      <c r="AE172" s="22"/>
      <c r="AF172" s="20"/>
      <c r="AG172" s="21"/>
      <c r="AH172" s="22"/>
      <c r="AI172" s="20"/>
      <c r="AJ172" s="53"/>
      <c r="AK172" s="21"/>
      <c r="AL172" s="56"/>
      <c r="AM172" s="3"/>
      <c r="AN172" s="3"/>
      <c r="AO172" s="23">
        <f t="shared" si="78"/>
        <v>0</v>
      </c>
      <c r="AP172" s="23">
        <f t="shared" si="79"/>
        <v>0</v>
      </c>
      <c r="AQ172" s="23">
        <f t="shared" si="80"/>
        <v>0</v>
      </c>
      <c r="AR172" s="23">
        <f t="shared" si="81"/>
        <v>0</v>
      </c>
      <c r="AS172" s="23">
        <f t="shared" si="82"/>
        <v>0</v>
      </c>
      <c r="AT172" s="23">
        <f t="shared" si="83"/>
        <v>0</v>
      </c>
      <c r="AU172" s="24">
        <f t="shared" si="84"/>
        <v>0</v>
      </c>
      <c r="AV172" s="23">
        <f t="shared" si="85"/>
        <v>0</v>
      </c>
      <c r="AW172" s="23">
        <f t="shared" si="86"/>
        <v>0</v>
      </c>
      <c r="AX172" s="23">
        <f t="shared" si="87"/>
        <v>0</v>
      </c>
      <c r="AY172" s="23">
        <f t="shared" si="88"/>
        <v>0</v>
      </c>
      <c r="AZ172" s="23">
        <f t="shared" si="89"/>
        <v>0</v>
      </c>
      <c r="BA172" s="24">
        <f t="shared" si="90"/>
        <v>0</v>
      </c>
      <c r="BB172" s="24">
        <f t="shared" si="91"/>
        <v>0</v>
      </c>
      <c r="BC172" s="24">
        <f t="shared" si="92"/>
        <v>0</v>
      </c>
      <c r="BD172" s="24">
        <f t="shared" si="93"/>
        <v>0</v>
      </c>
      <c r="BE172" s="24">
        <f t="shared" si="94"/>
        <v>0</v>
      </c>
      <c r="BF172" s="24">
        <f t="shared" si="95"/>
        <v>0</v>
      </c>
      <c r="BG172" s="24">
        <f t="shared" si="96"/>
        <v>0</v>
      </c>
      <c r="BH172" s="24">
        <f t="shared" si="97"/>
        <v>0</v>
      </c>
      <c r="BI172" s="24">
        <f t="shared" si="98"/>
        <v>0</v>
      </c>
      <c r="BJ172" s="24">
        <f t="shared" si="99"/>
        <v>0</v>
      </c>
      <c r="BK172" s="24">
        <f t="shared" si="100"/>
        <v>0</v>
      </c>
      <c r="BL172" s="24">
        <f t="shared" si="101"/>
        <v>0</v>
      </c>
      <c r="BM172" s="24">
        <f t="shared" si="102"/>
        <v>0</v>
      </c>
      <c r="BN172" s="24">
        <f t="shared" si="103"/>
        <v>0</v>
      </c>
      <c r="BO172" s="24">
        <f t="shared" si="104"/>
        <v>0</v>
      </c>
      <c r="BP172" s="24">
        <f t="shared" si="105"/>
        <v>0</v>
      </c>
      <c r="BQ172" s="24">
        <f t="shared" si="106"/>
        <v>0</v>
      </c>
      <c r="BR172" s="24" t="str">
        <f t="shared" si="114"/>
        <v/>
      </c>
      <c r="BS172" s="74" t="str">
        <f t="shared" si="107"/>
        <v xml:space="preserve"> </v>
      </c>
      <c r="BT172" s="74" t="str">
        <f t="shared" si="108"/>
        <v xml:space="preserve"> </v>
      </c>
      <c r="BU172" s="74" t="str">
        <f t="shared" si="109"/>
        <v xml:space="preserve"> </v>
      </c>
      <c r="BV172" s="76" t="str">
        <f t="shared" si="110"/>
        <v/>
      </c>
      <c r="BW172" s="75" t="str">
        <f t="shared" si="111"/>
        <v/>
      </c>
      <c r="BX172" s="68" t="str">
        <f t="shared" si="112"/>
        <v/>
      </c>
      <c r="BY172" s="69" t="str">
        <f t="shared" si="113"/>
        <v/>
      </c>
      <c r="BZ172" s="65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1:106">
      <c r="A173" s="33">
        <v>161</v>
      </c>
      <c r="B173" s="3"/>
      <c r="C173" s="3"/>
      <c r="D173" s="3"/>
      <c r="E173" s="143" t="str">
        <f t="shared" si="115"/>
        <v/>
      </c>
      <c r="F173" s="3"/>
      <c r="G173" s="4"/>
      <c r="H173" s="4"/>
      <c r="I173" s="4"/>
      <c r="J173" s="4"/>
      <c r="K173" s="4"/>
      <c r="L173" s="4"/>
      <c r="M173" s="91"/>
      <c r="N173" s="20"/>
      <c r="O173" s="21"/>
      <c r="P173" s="22"/>
      <c r="Q173" s="21"/>
      <c r="R173" s="22"/>
      <c r="S173" s="21"/>
      <c r="T173" s="22"/>
      <c r="U173" s="21"/>
      <c r="V173" s="22"/>
      <c r="W173" s="20"/>
      <c r="X173" s="21"/>
      <c r="Y173" s="22"/>
      <c r="Z173" s="20"/>
      <c r="AA173" s="21"/>
      <c r="AB173" s="22"/>
      <c r="AC173" s="20"/>
      <c r="AD173" s="21"/>
      <c r="AE173" s="22"/>
      <c r="AF173" s="20"/>
      <c r="AG173" s="21"/>
      <c r="AH173" s="22"/>
      <c r="AI173" s="20"/>
      <c r="AJ173" s="53"/>
      <c r="AK173" s="21"/>
      <c r="AL173" s="56"/>
      <c r="AM173" s="3"/>
      <c r="AN173" s="3"/>
      <c r="AO173" s="23">
        <f t="shared" si="78"/>
        <v>0</v>
      </c>
      <c r="AP173" s="23">
        <f t="shared" si="79"/>
        <v>0</v>
      </c>
      <c r="AQ173" s="23">
        <f t="shared" si="80"/>
        <v>0</v>
      </c>
      <c r="AR173" s="23">
        <f t="shared" si="81"/>
        <v>0</v>
      </c>
      <c r="AS173" s="23">
        <f t="shared" si="82"/>
        <v>0</v>
      </c>
      <c r="AT173" s="23">
        <f t="shared" si="83"/>
        <v>0</v>
      </c>
      <c r="AU173" s="24">
        <f t="shared" si="84"/>
        <v>0</v>
      </c>
      <c r="AV173" s="23">
        <f t="shared" si="85"/>
        <v>0</v>
      </c>
      <c r="AW173" s="23">
        <f t="shared" si="86"/>
        <v>0</v>
      </c>
      <c r="AX173" s="23">
        <f t="shared" si="87"/>
        <v>0</v>
      </c>
      <c r="AY173" s="23">
        <f t="shared" si="88"/>
        <v>0</v>
      </c>
      <c r="AZ173" s="23">
        <f t="shared" si="89"/>
        <v>0</v>
      </c>
      <c r="BA173" s="24">
        <f t="shared" si="90"/>
        <v>0</v>
      </c>
      <c r="BB173" s="24">
        <f t="shared" si="91"/>
        <v>0</v>
      </c>
      <c r="BC173" s="24">
        <f t="shared" si="92"/>
        <v>0</v>
      </c>
      <c r="BD173" s="24">
        <f t="shared" si="93"/>
        <v>0</v>
      </c>
      <c r="BE173" s="24">
        <f t="shared" si="94"/>
        <v>0</v>
      </c>
      <c r="BF173" s="24">
        <f t="shared" si="95"/>
        <v>0</v>
      </c>
      <c r="BG173" s="24">
        <f t="shared" si="96"/>
        <v>0</v>
      </c>
      <c r="BH173" s="24">
        <f t="shared" si="97"/>
        <v>0</v>
      </c>
      <c r="BI173" s="24">
        <f t="shared" si="98"/>
        <v>0</v>
      </c>
      <c r="BJ173" s="24">
        <f t="shared" si="99"/>
        <v>0</v>
      </c>
      <c r="BK173" s="24">
        <f t="shared" si="100"/>
        <v>0</v>
      </c>
      <c r="BL173" s="24">
        <f t="shared" si="101"/>
        <v>0</v>
      </c>
      <c r="BM173" s="24">
        <f t="shared" si="102"/>
        <v>0</v>
      </c>
      <c r="BN173" s="24">
        <f t="shared" si="103"/>
        <v>0</v>
      </c>
      <c r="BO173" s="24">
        <f t="shared" si="104"/>
        <v>0</v>
      </c>
      <c r="BP173" s="24">
        <f t="shared" si="105"/>
        <v>0</v>
      </c>
      <c r="BQ173" s="24">
        <f t="shared" si="106"/>
        <v>0</v>
      </c>
      <c r="BR173" s="24" t="str">
        <f t="shared" si="114"/>
        <v/>
      </c>
      <c r="BS173" s="74" t="str">
        <f t="shared" si="107"/>
        <v xml:space="preserve"> </v>
      </c>
      <c r="BT173" s="74" t="str">
        <f t="shared" si="108"/>
        <v xml:space="preserve"> </v>
      </c>
      <c r="BU173" s="74" t="str">
        <f t="shared" si="109"/>
        <v xml:space="preserve"> </v>
      </c>
      <c r="BV173" s="76" t="str">
        <f t="shared" si="110"/>
        <v/>
      </c>
      <c r="BW173" s="75" t="str">
        <f t="shared" si="111"/>
        <v/>
      </c>
      <c r="BX173" s="68" t="str">
        <f t="shared" si="112"/>
        <v/>
      </c>
      <c r="BY173" s="69" t="str">
        <f t="shared" si="113"/>
        <v/>
      </c>
      <c r="BZ173" s="65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1:106">
      <c r="A174" s="33">
        <v>162</v>
      </c>
      <c r="B174" s="3"/>
      <c r="C174" s="3"/>
      <c r="D174" s="3"/>
      <c r="E174" s="143" t="str">
        <f t="shared" si="115"/>
        <v/>
      </c>
      <c r="F174" s="3"/>
      <c r="G174" s="4"/>
      <c r="H174" s="4"/>
      <c r="I174" s="4"/>
      <c r="J174" s="4"/>
      <c r="K174" s="4"/>
      <c r="L174" s="4"/>
      <c r="M174" s="91"/>
      <c r="N174" s="20"/>
      <c r="O174" s="21"/>
      <c r="P174" s="22"/>
      <c r="Q174" s="21"/>
      <c r="R174" s="22"/>
      <c r="S174" s="21"/>
      <c r="T174" s="22"/>
      <c r="U174" s="21"/>
      <c r="V174" s="22"/>
      <c r="W174" s="20"/>
      <c r="X174" s="21"/>
      <c r="Y174" s="22"/>
      <c r="Z174" s="20"/>
      <c r="AA174" s="21"/>
      <c r="AB174" s="22"/>
      <c r="AC174" s="20"/>
      <c r="AD174" s="21"/>
      <c r="AE174" s="22"/>
      <c r="AF174" s="20"/>
      <c r="AG174" s="21"/>
      <c r="AH174" s="22"/>
      <c r="AI174" s="20"/>
      <c r="AJ174" s="53"/>
      <c r="AK174" s="21"/>
      <c r="AL174" s="56"/>
      <c r="AM174" s="3"/>
      <c r="AN174" s="3"/>
      <c r="AO174" s="23">
        <f t="shared" si="78"/>
        <v>0</v>
      </c>
      <c r="AP174" s="23">
        <f t="shared" si="79"/>
        <v>0</v>
      </c>
      <c r="AQ174" s="23">
        <f t="shared" si="80"/>
        <v>0</v>
      </c>
      <c r="AR174" s="23">
        <f t="shared" si="81"/>
        <v>0</v>
      </c>
      <c r="AS174" s="23">
        <f t="shared" si="82"/>
        <v>0</v>
      </c>
      <c r="AT174" s="23">
        <f t="shared" si="83"/>
        <v>0</v>
      </c>
      <c r="AU174" s="24">
        <f t="shared" si="84"/>
        <v>0</v>
      </c>
      <c r="AV174" s="23">
        <f t="shared" si="85"/>
        <v>0</v>
      </c>
      <c r="AW174" s="23">
        <f t="shared" si="86"/>
        <v>0</v>
      </c>
      <c r="AX174" s="23">
        <f t="shared" si="87"/>
        <v>0</v>
      </c>
      <c r="AY174" s="23">
        <f t="shared" si="88"/>
        <v>0</v>
      </c>
      <c r="AZ174" s="23">
        <f t="shared" si="89"/>
        <v>0</v>
      </c>
      <c r="BA174" s="24">
        <f t="shared" si="90"/>
        <v>0</v>
      </c>
      <c r="BB174" s="24">
        <f t="shared" si="91"/>
        <v>0</v>
      </c>
      <c r="BC174" s="24">
        <f t="shared" si="92"/>
        <v>0</v>
      </c>
      <c r="BD174" s="24">
        <f t="shared" si="93"/>
        <v>0</v>
      </c>
      <c r="BE174" s="24">
        <f t="shared" si="94"/>
        <v>0</v>
      </c>
      <c r="BF174" s="24">
        <f t="shared" si="95"/>
        <v>0</v>
      </c>
      <c r="BG174" s="24">
        <f t="shared" si="96"/>
        <v>0</v>
      </c>
      <c r="BH174" s="24">
        <f t="shared" si="97"/>
        <v>0</v>
      </c>
      <c r="BI174" s="24">
        <f t="shared" si="98"/>
        <v>0</v>
      </c>
      <c r="BJ174" s="24">
        <f t="shared" si="99"/>
        <v>0</v>
      </c>
      <c r="BK174" s="24">
        <f t="shared" si="100"/>
        <v>0</v>
      </c>
      <c r="BL174" s="24">
        <f t="shared" si="101"/>
        <v>0</v>
      </c>
      <c r="BM174" s="24">
        <f t="shared" si="102"/>
        <v>0</v>
      </c>
      <c r="BN174" s="24">
        <f t="shared" si="103"/>
        <v>0</v>
      </c>
      <c r="BO174" s="24">
        <f t="shared" si="104"/>
        <v>0</v>
      </c>
      <c r="BP174" s="24">
        <f t="shared" si="105"/>
        <v>0</v>
      </c>
      <c r="BQ174" s="24">
        <f t="shared" si="106"/>
        <v>0</v>
      </c>
      <c r="BR174" s="24" t="str">
        <f t="shared" ref="BR174:BR205" si="116">IF(AH174&lt;&gt;"",IF(AM174="",IF(AN174="",1-((AU174+BK174+BQ174)),0),0),"")</f>
        <v/>
      </c>
      <c r="BS174" s="74" t="str">
        <f t="shared" si="107"/>
        <v xml:space="preserve"> </v>
      </c>
      <c r="BT174" s="74" t="str">
        <f t="shared" si="108"/>
        <v xml:space="preserve"> </v>
      </c>
      <c r="BU174" s="74" t="str">
        <f t="shared" si="109"/>
        <v xml:space="preserve"> </v>
      </c>
      <c r="BV174" s="76" t="str">
        <f t="shared" si="110"/>
        <v/>
      </c>
      <c r="BW174" s="75" t="str">
        <f t="shared" si="111"/>
        <v/>
      </c>
      <c r="BX174" s="68" t="str">
        <f t="shared" si="112"/>
        <v/>
      </c>
      <c r="BY174" s="69" t="str">
        <f t="shared" si="113"/>
        <v/>
      </c>
      <c r="BZ174" s="65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1:106">
      <c r="A175" s="33">
        <v>163</v>
      </c>
      <c r="B175" s="3"/>
      <c r="C175" s="3"/>
      <c r="D175" s="3"/>
      <c r="E175" s="143" t="str">
        <f t="shared" si="115"/>
        <v/>
      </c>
      <c r="F175" s="3"/>
      <c r="G175" s="4"/>
      <c r="H175" s="4"/>
      <c r="I175" s="4"/>
      <c r="J175" s="4"/>
      <c r="K175" s="4"/>
      <c r="L175" s="4"/>
      <c r="M175" s="91"/>
      <c r="N175" s="20"/>
      <c r="O175" s="21"/>
      <c r="P175" s="22"/>
      <c r="Q175" s="21"/>
      <c r="R175" s="22"/>
      <c r="S175" s="21"/>
      <c r="T175" s="22"/>
      <c r="U175" s="21"/>
      <c r="V175" s="22"/>
      <c r="W175" s="20"/>
      <c r="X175" s="21"/>
      <c r="Y175" s="22"/>
      <c r="Z175" s="20"/>
      <c r="AA175" s="21"/>
      <c r="AB175" s="22"/>
      <c r="AC175" s="20"/>
      <c r="AD175" s="21"/>
      <c r="AE175" s="22"/>
      <c r="AF175" s="20"/>
      <c r="AG175" s="21"/>
      <c r="AH175" s="22"/>
      <c r="AI175" s="20"/>
      <c r="AJ175" s="53"/>
      <c r="AK175" s="21"/>
      <c r="AL175" s="56"/>
      <c r="AM175" s="3"/>
      <c r="AN175" s="3"/>
      <c r="AO175" s="23">
        <f t="shared" si="78"/>
        <v>0</v>
      </c>
      <c r="AP175" s="23">
        <f t="shared" si="79"/>
        <v>0</v>
      </c>
      <c r="AQ175" s="23">
        <f t="shared" si="80"/>
        <v>0</v>
      </c>
      <c r="AR175" s="23">
        <f t="shared" si="81"/>
        <v>0</v>
      </c>
      <c r="AS175" s="23">
        <f t="shared" si="82"/>
        <v>0</v>
      </c>
      <c r="AT175" s="23">
        <f t="shared" si="83"/>
        <v>0</v>
      </c>
      <c r="AU175" s="24">
        <f t="shared" si="84"/>
        <v>0</v>
      </c>
      <c r="AV175" s="23">
        <f t="shared" si="85"/>
        <v>0</v>
      </c>
      <c r="AW175" s="23">
        <f t="shared" si="86"/>
        <v>0</v>
      </c>
      <c r="AX175" s="23">
        <f t="shared" si="87"/>
        <v>0</v>
      </c>
      <c r="AY175" s="23">
        <f t="shared" si="88"/>
        <v>0</v>
      </c>
      <c r="AZ175" s="23">
        <f t="shared" si="89"/>
        <v>0</v>
      </c>
      <c r="BA175" s="24">
        <f t="shared" si="90"/>
        <v>0</v>
      </c>
      <c r="BB175" s="24">
        <f t="shared" si="91"/>
        <v>0</v>
      </c>
      <c r="BC175" s="24">
        <f t="shared" si="92"/>
        <v>0</v>
      </c>
      <c r="BD175" s="24">
        <f t="shared" si="93"/>
        <v>0</v>
      </c>
      <c r="BE175" s="24">
        <f t="shared" si="94"/>
        <v>0</v>
      </c>
      <c r="BF175" s="24">
        <f t="shared" si="95"/>
        <v>0</v>
      </c>
      <c r="BG175" s="24">
        <f t="shared" si="96"/>
        <v>0</v>
      </c>
      <c r="BH175" s="24">
        <f t="shared" si="97"/>
        <v>0</v>
      </c>
      <c r="BI175" s="24">
        <f t="shared" si="98"/>
        <v>0</v>
      </c>
      <c r="BJ175" s="24">
        <f t="shared" si="99"/>
        <v>0</v>
      </c>
      <c r="BK175" s="24">
        <f t="shared" si="100"/>
        <v>0</v>
      </c>
      <c r="BL175" s="24">
        <f t="shared" si="101"/>
        <v>0</v>
      </c>
      <c r="BM175" s="24">
        <f t="shared" si="102"/>
        <v>0</v>
      </c>
      <c r="BN175" s="24">
        <f t="shared" si="103"/>
        <v>0</v>
      </c>
      <c r="BO175" s="24">
        <f t="shared" si="104"/>
        <v>0</v>
      </c>
      <c r="BP175" s="24">
        <f t="shared" si="105"/>
        <v>0</v>
      </c>
      <c r="BQ175" s="24">
        <f t="shared" si="106"/>
        <v>0</v>
      </c>
      <c r="BR175" s="24" t="str">
        <f t="shared" si="116"/>
        <v/>
      </c>
      <c r="BS175" s="74" t="str">
        <f t="shared" si="107"/>
        <v xml:space="preserve"> </v>
      </c>
      <c r="BT175" s="74" t="str">
        <f t="shared" si="108"/>
        <v xml:space="preserve"> </v>
      </c>
      <c r="BU175" s="74" t="str">
        <f t="shared" si="109"/>
        <v xml:space="preserve"> </v>
      </c>
      <c r="BV175" s="76" t="str">
        <f t="shared" si="110"/>
        <v/>
      </c>
      <c r="BW175" s="75" t="str">
        <f t="shared" si="111"/>
        <v/>
      </c>
      <c r="BX175" s="68" t="str">
        <f t="shared" si="112"/>
        <v/>
      </c>
      <c r="BY175" s="69" t="str">
        <f t="shared" si="113"/>
        <v/>
      </c>
      <c r="BZ175" s="65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1:106">
      <c r="A176" s="33">
        <v>164</v>
      </c>
      <c r="B176" s="3"/>
      <c r="C176" s="3"/>
      <c r="D176" s="3"/>
      <c r="E176" s="143" t="str">
        <f t="shared" si="115"/>
        <v/>
      </c>
      <c r="F176" s="3"/>
      <c r="G176" s="4"/>
      <c r="H176" s="4"/>
      <c r="I176" s="4"/>
      <c r="J176" s="4"/>
      <c r="K176" s="4"/>
      <c r="L176" s="4"/>
      <c r="M176" s="91"/>
      <c r="N176" s="20"/>
      <c r="O176" s="21"/>
      <c r="P176" s="22"/>
      <c r="Q176" s="21"/>
      <c r="R176" s="22"/>
      <c r="S176" s="21"/>
      <c r="T176" s="22"/>
      <c r="U176" s="21"/>
      <c r="V176" s="22"/>
      <c r="W176" s="20"/>
      <c r="X176" s="21"/>
      <c r="Y176" s="22"/>
      <c r="Z176" s="20"/>
      <c r="AA176" s="21"/>
      <c r="AB176" s="22"/>
      <c r="AC176" s="20"/>
      <c r="AD176" s="21"/>
      <c r="AE176" s="22"/>
      <c r="AF176" s="20"/>
      <c r="AG176" s="21"/>
      <c r="AH176" s="22"/>
      <c r="AI176" s="20"/>
      <c r="AJ176" s="53"/>
      <c r="AK176" s="21"/>
      <c r="AL176" s="56"/>
      <c r="AM176" s="3"/>
      <c r="AN176" s="3"/>
      <c r="AO176" s="23">
        <f t="shared" si="78"/>
        <v>0</v>
      </c>
      <c r="AP176" s="23">
        <f t="shared" si="79"/>
        <v>0</v>
      </c>
      <c r="AQ176" s="23">
        <f t="shared" si="80"/>
        <v>0</v>
      </c>
      <c r="AR176" s="23">
        <f t="shared" si="81"/>
        <v>0</v>
      </c>
      <c r="AS176" s="23">
        <f t="shared" si="82"/>
        <v>0</v>
      </c>
      <c r="AT176" s="23">
        <f t="shared" si="83"/>
        <v>0</v>
      </c>
      <c r="AU176" s="24">
        <f t="shared" si="84"/>
        <v>0</v>
      </c>
      <c r="AV176" s="23">
        <f t="shared" si="85"/>
        <v>0</v>
      </c>
      <c r="AW176" s="23">
        <f t="shared" si="86"/>
        <v>0</v>
      </c>
      <c r="AX176" s="23">
        <f t="shared" si="87"/>
        <v>0</v>
      </c>
      <c r="AY176" s="23">
        <f t="shared" si="88"/>
        <v>0</v>
      </c>
      <c r="AZ176" s="23">
        <f t="shared" si="89"/>
        <v>0</v>
      </c>
      <c r="BA176" s="24">
        <f t="shared" si="90"/>
        <v>0</v>
      </c>
      <c r="BB176" s="24">
        <f t="shared" si="91"/>
        <v>0</v>
      </c>
      <c r="BC176" s="24">
        <f t="shared" si="92"/>
        <v>0</v>
      </c>
      <c r="BD176" s="24">
        <f t="shared" si="93"/>
        <v>0</v>
      </c>
      <c r="BE176" s="24">
        <f t="shared" si="94"/>
        <v>0</v>
      </c>
      <c r="BF176" s="24">
        <f t="shared" si="95"/>
        <v>0</v>
      </c>
      <c r="BG176" s="24">
        <f t="shared" si="96"/>
        <v>0</v>
      </c>
      <c r="BH176" s="24">
        <f t="shared" si="97"/>
        <v>0</v>
      </c>
      <c r="BI176" s="24">
        <f t="shared" si="98"/>
        <v>0</v>
      </c>
      <c r="BJ176" s="24">
        <f t="shared" si="99"/>
        <v>0</v>
      </c>
      <c r="BK176" s="24">
        <f t="shared" si="100"/>
        <v>0</v>
      </c>
      <c r="BL176" s="24">
        <f t="shared" si="101"/>
        <v>0</v>
      </c>
      <c r="BM176" s="24">
        <f t="shared" si="102"/>
        <v>0</v>
      </c>
      <c r="BN176" s="24">
        <f t="shared" si="103"/>
        <v>0</v>
      </c>
      <c r="BO176" s="24">
        <f t="shared" si="104"/>
        <v>0</v>
      </c>
      <c r="BP176" s="24">
        <f t="shared" si="105"/>
        <v>0</v>
      </c>
      <c r="BQ176" s="24">
        <f t="shared" si="106"/>
        <v>0</v>
      </c>
      <c r="BR176" s="24" t="str">
        <f t="shared" si="116"/>
        <v/>
      </c>
      <c r="BS176" s="74" t="str">
        <f t="shared" si="107"/>
        <v xml:space="preserve"> </v>
      </c>
      <c r="BT176" s="74" t="str">
        <f t="shared" si="108"/>
        <v xml:space="preserve"> </v>
      </c>
      <c r="BU176" s="74" t="str">
        <f t="shared" si="109"/>
        <v xml:space="preserve"> </v>
      </c>
      <c r="BV176" s="76" t="str">
        <f t="shared" si="110"/>
        <v/>
      </c>
      <c r="BW176" s="75" t="str">
        <f t="shared" si="111"/>
        <v/>
      </c>
      <c r="BX176" s="68" t="str">
        <f t="shared" si="112"/>
        <v/>
      </c>
      <c r="BY176" s="69" t="str">
        <f t="shared" si="113"/>
        <v/>
      </c>
      <c r="BZ176" s="65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</row>
    <row r="177" spans="1:106">
      <c r="A177" s="33">
        <v>165</v>
      </c>
      <c r="B177" s="3"/>
      <c r="C177" s="3"/>
      <c r="D177" s="3"/>
      <c r="E177" s="143" t="str">
        <f t="shared" si="115"/>
        <v/>
      </c>
      <c r="F177" s="3"/>
      <c r="G177" s="4"/>
      <c r="H177" s="4"/>
      <c r="I177" s="4"/>
      <c r="J177" s="4"/>
      <c r="K177" s="4"/>
      <c r="L177" s="4"/>
      <c r="M177" s="91"/>
      <c r="N177" s="20"/>
      <c r="O177" s="21"/>
      <c r="P177" s="22"/>
      <c r="Q177" s="21"/>
      <c r="R177" s="22"/>
      <c r="S177" s="21"/>
      <c r="T177" s="22"/>
      <c r="U177" s="21"/>
      <c r="V177" s="22"/>
      <c r="W177" s="20"/>
      <c r="X177" s="21"/>
      <c r="Y177" s="22"/>
      <c r="Z177" s="20"/>
      <c r="AA177" s="21"/>
      <c r="AB177" s="22"/>
      <c r="AC177" s="20"/>
      <c r="AD177" s="21"/>
      <c r="AE177" s="22"/>
      <c r="AF177" s="20"/>
      <c r="AG177" s="21"/>
      <c r="AH177" s="22"/>
      <c r="AI177" s="20"/>
      <c r="AJ177" s="53"/>
      <c r="AK177" s="21"/>
      <c r="AL177" s="56"/>
      <c r="AM177" s="3"/>
      <c r="AN177" s="3"/>
      <c r="AO177" s="23">
        <f t="shared" si="78"/>
        <v>0</v>
      </c>
      <c r="AP177" s="23">
        <f t="shared" si="79"/>
        <v>0</v>
      </c>
      <c r="AQ177" s="23">
        <f t="shared" si="80"/>
        <v>0</v>
      </c>
      <c r="AR177" s="23">
        <f t="shared" si="81"/>
        <v>0</v>
      </c>
      <c r="AS177" s="23">
        <f t="shared" si="82"/>
        <v>0</v>
      </c>
      <c r="AT177" s="23">
        <f t="shared" si="83"/>
        <v>0</v>
      </c>
      <c r="AU177" s="24">
        <f t="shared" si="84"/>
        <v>0</v>
      </c>
      <c r="AV177" s="23">
        <f t="shared" si="85"/>
        <v>0</v>
      </c>
      <c r="AW177" s="23">
        <f t="shared" si="86"/>
        <v>0</v>
      </c>
      <c r="AX177" s="23">
        <f t="shared" si="87"/>
        <v>0</v>
      </c>
      <c r="AY177" s="23">
        <f t="shared" si="88"/>
        <v>0</v>
      </c>
      <c r="AZ177" s="23">
        <f t="shared" si="89"/>
        <v>0</v>
      </c>
      <c r="BA177" s="24">
        <f t="shared" si="90"/>
        <v>0</v>
      </c>
      <c r="BB177" s="24">
        <f t="shared" si="91"/>
        <v>0</v>
      </c>
      <c r="BC177" s="24">
        <f t="shared" si="92"/>
        <v>0</v>
      </c>
      <c r="BD177" s="24">
        <f t="shared" si="93"/>
        <v>0</v>
      </c>
      <c r="BE177" s="24">
        <f t="shared" si="94"/>
        <v>0</v>
      </c>
      <c r="BF177" s="24">
        <f t="shared" si="95"/>
        <v>0</v>
      </c>
      <c r="BG177" s="24">
        <f t="shared" si="96"/>
        <v>0</v>
      </c>
      <c r="BH177" s="24">
        <f t="shared" si="97"/>
        <v>0</v>
      </c>
      <c r="BI177" s="24">
        <f t="shared" si="98"/>
        <v>0</v>
      </c>
      <c r="BJ177" s="24">
        <f t="shared" si="99"/>
        <v>0</v>
      </c>
      <c r="BK177" s="24">
        <f t="shared" si="100"/>
        <v>0</v>
      </c>
      <c r="BL177" s="24">
        <f t="shared" si="101"/>
        <v>0</v>
      </c>
      <c r="BM177" s="24">
        <f t="shared" si="102"/>
        <v>0</v>
      </c>
      <c r="BN177" s="24">
        <f t="shared" si="103"/>
        <v>0</v>
      </c>
      <c r="BO177" s="24">
        <f t="shared" si="104"/>
        <v>0</v>
      </c>
      <c r="BP177" s="24">
        <f t="shared" si="105"/>
        <v>0</v>
      </c>
      <c r="BQ177" s="24">
        <f t="shared" si="106"/>
        <v>0</v>
      </c>
      <c r="BR177" s="24" t="str">
        <f t="shared" si="116"/>
        <v/>
      </c>
      <c r="BS177" s="74" t="str">
        <f t="shared" si="107"/>
        <v xml:space="preserve"> </v>
      </c>
      <c r="BT177" s="74" t="str">
        <f t="shared" si="108"/>
        <v xml:space="preserve"> </v>
      </c>
      <c r="BU177" s="74" t="str">
        <f t="shared" si="109"/>
        <v xml:space="preserve"> </v>
      </c>
      <c r="BV177" s="76" t="str">
        <f t="shared" si="110"/>
        <v/>
      </c>
      <c r="BW177" s="75" t="str">
        <f t="shared" si="111"/>
        <v/>
      </c>
      <c r="BX177" s="68" t="str">
        <f t="shared" si="112"/>
        <v/>
      </c>
      <c r="BY177" s="69" t="str">
        <f t="shared" si="113"/>
        <v/>
      </c>
      <c r="BZ177" s="65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</row>
    <row r="178" spans="1:106">
      <c r="A178" s="33">
        <v>166</v>
      </c>
      <c r="B178" s="3"/>
      <c r="C178" s="3"/>
      <c r="D178" s="3"/>
      <c r="E178" s="143" t="str">
        <f t="shared" si="115"/>
        <v/>
      </c>
      <c r="F178" s="3"/>
      <c r="G178" s="4"/>
      <c r="H178" s="4"/>
      <c r="I178" s="4"/>
      <c r="J178" s="4"/>
      <c r="K178" s="4"/>
      <c r="L178" s="4"/>
      <c r="M178" s="91"/>
      <c r="N178" s="20"/>
      <c r="O178" s="21"/>
      <c r="P178" s="22"/>
      <c r="Q178" s="21"/>
      <c r="R178" s="22"/>
      <c r="S178" s="21"/>
      <c r="T178" s="22"/>
      <c r="U178" s="21"/>
      <c r="V178" s="22"/>
      <c r="W178" s="20"/>
      <c r="X178" s="21"/>
      <c r="Y178" s="22"/>
      <c r="Z178" s="20"/>
      <c r="AA178" s="21"/>
      <c r="AB178" s="22"/>
      <c r="AC178" s="20"/>
      <c r="AD178" s="21"/>
      <c r="AE178" s="22"/>
      <c r="AF178" s="20"/>
      <c r="AG178" s="21"/>
      <c r="AH178" s="22"/>
      <c r="AI178" s="20"/>
      <c r="AJ178" s="53"/>
      <c r="AK178" s="21"/>
      <c r="AL178" s="56"/>
      <c r="AM178" s="3"/>
      <c r="AN178" s="3"/>
      <c r="AO178" s="23">
        <f t="shared" si="78"/>
        <v>0</v>
      </c>
      <c r="AP178" s="23">
        <f t="shared" si="79"/>
        <v>0</v>
      </c>
      <c r="AQ178" s="23">
        <f t="shared" si="80"/>
        <v>0</v>
      </c>
      <c r="AR178" s="23">
        <f t="shared" si="81"/>
        <v>0</v>
      </c>
      <c r="AS178" s="23">
        <f t="shared" si="82"/>
        <v>0</v>
      </c>
      <c r="AT178" s="23">
        <f t="shared" si="83"/>
        <v>0</v>
      </c>
      <c r="AU178" s="24">
        <f t="shared" si="84"/>
        <v>0</v>
      </c>
      <c r="AV178" s="23">
        <f t="shared" si="85"/>
        <v>0</v>
      </c>
      <c r="AW178" s="23">
        <f t="shared" si="86"/>
        <v>0</v>
      </c>
      <c r="AX178" s="23">
        <f t="shared" si="87"/>
        <v>0</v>
      </c>
      <c r="AY178" s="23">
        <f t="shared" si="88"/>
        <v>0</v>
      </c>
      <c r="AZ178" s="23">
        <f t="shared" si="89"/>
        <v>0</v>
      </c>
      <c r="BA178" s="24">
        <f t="shared" si="90"/>
        <v>0</v>
      </c>
      <c r="BB178" s="24">
        <f t="shared" si="91"/>
        <v>0</v>
      </c>
      <c r="BC178" s="24">
        <f t="shared" si="92"/>
        <v>0</v>
      </c>
      <c r="BD178" s="24">
        <f t="shared" si="93"/>
        <v>0</v>
      </c>
      <c r="BE178" s="24">
        <f t="shared" si="94"/>
        <v>0</v>
      </c>
      <c r="BF178" s="24">
        <f t="shared" si="95"/>
        <v>0</v>
      </c>
      <c r="BG178" s="24">
        <f t="shared" si="96"/>
        <v>0</v>
      </c>
      <c r="BH178" s="24">
        <f t="shared" si="97"/>
        <v>0</v>
      </c>
      <c r="BI178" s="24">
        <f t="shared" si="98"/>
        <v>0</v>
      </c>
      <c r="BJ178" s="24">
        <f t="shared" si="99"/>
        <v>0</v>
      </c>
      <c r="BK178" s="24">
        <f t="shared" si="100"/>
        <v>0</v>
      </c>
      <c r="BL178" s="24">
        <f t="shared" si="101"/>
        <v>0</v>
      </c>
      <c r="BM178" s="24">
        <f t="shared" si="102"/>
        <v>0</v>
      </c>
      <c r="BN178" s="24">
        <f t="shared" si="103"/>
        <v>0</v>
      </c>
      <c r="BO178" s="24">
        <f t="shared" si="104"/>
        <v>0</v>
      </c>
      <c r="BP178" s="24">
        <f t="shared" si="105"/>
        <v>0</v>
      </c>
      <c r="BQ178" s="24">
        <f t="shared" si="106"/>
        <v>0</v>
      </c>
      <c r="BR178" s="24" t="str">
        <f t="shared" si="116"/>
        <v/>
      </c>
      <c r="BS178" s="74" t="str">
        <f t="shared" si="107"/>
        <v xml:space="preserve"> </v>
      </c>
      <c r="BT178" s="74" t="str">
        <f t="shared" si="108"/>
        <v xml:space="preserve"> </v>
      </c>
      <c r="BU178" s="74" t="str">
        <f t="shared" si="109"/>
        <v xml:space="preserve"> </v>
      </c>
      <c r="BV178" s="76" t="str">
        <f t="shared" si="110"/>
        <v/>
      </c>
      <c r="BW178" s="75" t="str">
        <f t="shared" si="111"/>
        <v/>
      </c>
      <c r="BX178" s="68" t="str">
        <f t="shared" si="112"/>
        <v/>
      </c>
      <c r="BY178" s="69" t="str">
        <f t="shared" si="113"/>
        <v/>
      </c>
      <c r="BZ178" s="65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</row>
    <row r="179" spans="1:106">
      <c r="A179" s="33">
        <v>167</v>
      </c>
      <c r="B179" s="3"/>
      <c r="C179" s="3"/>
      <c r="D179" s="3"/>
      <c r="E179" s="143" t="str">
        <f t="shared" si="115"/>
        <v/>
      </c>
      <c r="F179" s="3"/>
      <c r="G179" s="4"/>
      <c r="H179" s="4"/>
      <c r="I179" s="4"/>
      <c r="J179" s="4"/>
      <c r="K179" s="4"/>
      <c r="L179" s="4"/>
      <c r="M179" s="91"/>
      <c r="N179" s="20"/>
      <c r="O179" s="21"/>
      <c r="P179" s="22"/>
      <c r="Q179" s="21"/>
      <c r="R179" s="22"/>
      <c r="S179" s="21"/>
      <c r="T179" s="22"/>
      <c r="U179" s="21"/>
      <c r="V179" s="22"/>
      <c r="W179" s="20"/>
      <c r="X179" s="21"/>
      <c r="Y179" s="22"/>
      <c r="Z179" s="20"/>
      <c r="AA179" s="21"/>
      <c r="AB179" s="22"/>
      <c r="AC179" s="20"/>
      <c r="AD179" s="21"/>
      <c r="AE179" s="22"/>
      <c r="AF179" s="20"/>
      <c r="AG179" s="21"/>
      <c r="AH179" s="22"/>
      <c r="AI179" s="20"/>
      <c r="AJ179" s="53"/>
      <c r="AK179" s="21"/>
      <c r="AL179" s="56"/>
      <c r="AM179" s="3"/>
      <c r="AN179" s="3"/>
      <c r="AO179" s="23">
        <f t="shared" si="78"/>
        <v>0</v>
      </c>
      <c r="AP179" s="23">
        <f t="shared" si="79"/>
        <v>0</v>
      </c>
      <c r="AQ179" s="23">
        <f t="shared" si="80"/>
        <v>0</v>
      </c>
      <c r="AR179" s="23">
        <f t="shared" si="81"/>
        <v>0</v>
      </c>
      <c r="AS179" s="23">
        <f t="shared" si="82"/>
        <v>0</v>
      </c>
      <c r="AT179" s="23">
        <f t="shared" si="83"/>
        <v>0</v>
      </c>
      <c r="AU179" s="24">
        <f t="shared" si="84"/>
        <v>0</v>
      </c>
      <c r="AV179" s="23">
        <f t="shared" si="85"/>
        <v>0</v>
      </c>
      <c r="AW179" s="23">
        <f t="shared" si="86"/>
        <v>0</v>
      </c>
      <c r="AX179" s="23">
        <f t="shared" si="87"/>
        <v>0</v>
      </c>
      <c r="AY179" s="23">
        <f t="shared" si="88"/>
        <v>0</v>
      </c>
      <c r="AZ179" s="23">
        <f t="shared" si="89"/>
        <v>0</v>
      </c>
      <c r="BA179" s="24">
        <f t="shared" si="90"/>
        <v>0</v>
      </c>
      <c r="BB179" s="24">
        <f t="shared" si="91"/>
        <v>0</v>
      </c>
      <c r="BC179" s="24">
        <f t="shared" si="92"/>
        <v>0</v>
      </c>
      <c r="BD179" s="24">
        <f t="shared" si="93"/>
        <v>0</v>
      </c>
      <c r="BE179" s="24">
        <f t="shared" si="94"/>
        <v>0</v>
      </c>
      <c r="BF179" s="24">
        <f t="shared" si="95"/>
        <v>0</v>
      </c>
      <c r="BG179" s="24">
        <f t="shared" si="96"/>
        <v>0</v>
      </c>
      <c r="BH179" s="24">
        <f t="shared" si="97"/>
        <v>0</v>
      </c>
      <c r="BI179" s="24">
        <f t="shared" si="98"/>
        <v>0</v>
      </c>
      <c r="BJ179" s="24">
        <f t="shared" si="99"/>
        <v>0</v>
      </c>
      <c r="BK179" s="24">
        <f t="shared" si="100"/>
        <v>0</v>
      </c>
      <c r="BL179" s="24">
        <f t="shared" si="101"/>
        <v>0</v>
      </c>
      <c r="BM179" s="24">
        <f t="shared" si="102"/>
        <v>0</v>
      </c>
      <c r="BN179" s="24">
        <f t="shared" si="103"/>
        <v>0</v>
      </c>
      <c r="BO179" s="24">
        <f t="shared" si="104"/>
        <v>0</v>
      </c>
      <c r="BP179" s="24">
        <f t="shared" si="105"/>
        <v>0</v>
      </c>
      <c r="BQ179" s="24">
        <f t="shared" si="106"/>
        <v>0</v>
      </c>
      <c r="BR179" s="24" t="str">
        <f t="shared" si="116"/>
        <v/>
      </c>
      <c r="BS179" s="74" t="str">
        <f t="shared" si="107"/>
        <v xml:space="preserve"> </v>
      </c>
      <c r="BT179" s="74" t="str">
        <f t="shared" si="108"/>
        <v xml:space="preserve"> </v>
      </c>
      <c r="BU179" s="74" t="str">
        <f t="shared" si="109"/>
        <v xml:space="preserve"> </v>
      </c>
      <c r="BV179" s="76" t="str">
        <f t="shared" si="110"/>
        <v/>
      </c>
      <c r="BW179" s="75" t="str">
        <f t="shared" si="111"/>
        <v/>
      </c>
      <c r="BX179" s="68" t="str">
        <f t="shared" si="112"/>
        <v/>
      </c>
      <c r="BY179" s="69" t="str">
        <f t="shared" si="113"/>
        <v/>
      </c>
      <c r="BZ179" s="65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</row>
    <row r="180" spans="1:106">
      <c r="A180" s="33">
        <v>168</v>
      </c>
      <c r="B180" s="3"/>
      <c r="C180" s="3"/>
      <c r="D180" s="3"/>
      <c r="E180" s="143" t="str">
        <f t="shared" si="115"/>
        <v/>
      </c>
      <c r="F180" s="3"/>
      <c r="G180" s="4"/>
      <c r="H180" s="4"/>
      <c r="I180" s="4"/>
      <c r="J180" s="4"/>
      <c r="K180" s="4"/>
      <c r="L180" s="4"/>
      <c r="M180" s="91"/>
      <c r="N180" s="20"/>
      <c r="O180" s="21"/>
      <c r="P180" s="22"/>
      <c r="Q180" s="21"/>
      <c r="R180" s="22"/>
      <c r="S180" s="21"/>
      <c r="T180" s="22"/>
      <c r="U180" s="21"/>
      <c r="V180" s="22"/>
      <c r="W180" s="20"/>
      <c r="X180" s="21"/>
      <c r="Y180" s="22"/>
      <c r="Z180" s="20"/>
      <c r="AA180" s="21"/>
      <c r="AB180" s="22"/>
      <c r="AC180" s="20"/>
      <c r="AD180" s="21"/>
      <c r="AE180" s="22"/>
      <c r="AF180" s="20"/>
      <c r="AG180" s="21"/>
      <c r="AH180" s="22"/>
      <c r="AI180" s="20"/>
      <c r="AJ180" s="53"/>
      <c r="AK180" s="21"/>
      <c r="AL180" s="56"/>
      <c r="AM180" s="3"/>
      <c r="AN180" s="3"/>
      <c r="AO180" s="23">
        <f t="shared" si="78"/>
        <v>0</v>
      </c>
      <c r="AP180" s="23">
        <f t="shared" si="79"/>
        <v>0</v>
      </c>
      <c r="AQ180" s="23">
        <f t="shared" si="80"/>
        <v>0</v>
      </c>
      <c r="AR180" s="23">
        <f t="shared" si="81"/>
        <v>0</v>
      </c>
      <c r="AS180" s="23">
        <f t="shared" si="82"/>
        <v>0</v>
      </c>
      <c r="AT180" s="23">
        <f t="shared" si="83"/>
        <v>0</v>
      </c>
      <c r="AU180" s="24">
        <f t="shared" si="84"/>
        <v>0</v>
      </c>
      <c r="AV180" s="23">
        <f t="shared" si="85"/>
        <v>0</v>
      </c>
      <c r="AW180" s="23">
        <f t="shared" si="86"/>
        <v>0</v>
      </c>
      <c r="AX180" s="23">
        <f t="shared" si="87"/>
        <v>0</v>
      </c>
      <c r="AY180" s="23">
        <f t="shared" si="88"/>
        <v>0</v>
      </c>
      <c r="AZ180" s="23">
        <f t="shared" si="89"/>
        <v>0</v>
      </c>
      <c r="BA180" s="24">
        <f t="shared" si="90"/>
        <v>0</v>
      </c>
      <c r="BB180" s="24">
        <f t="shared" si="91"/>
        <v>0</v>
      </c>
      <c r="BC180" s="24">
        <f t="shared" si="92"/>
        <v>0</v>
      </c>
      <c r="BD180" s="24">
        <f t="shared" si="93"/>
        <v>0</v>
      </c>
      <c r="BE180" s="24">
        <f t="shared" si="94"/>
        <v>0</v>
      </c>
      <c r="BF180" s="24">
        <f t="shared" si="95"/>
        <v>0</v>
      </c>
      <c r="BG180" s="24">
        <f t="shared" si="96"/>
        <v>0</v>
      </c>
      <c r="BH180" s="24">
        <f t="shared" si="97"/>
        <v>0</v>
      </c>
      <c r="BI180" s="24">
        <f t="shared" si="98"/>
        <v>0</v>
      </c>
      <c r="BJ180" s="24">
        <f t="shared" si="99"/>
        <v>0</v>
      </c>
      <c r="BK180" s="24">
        <f t="shared" si="100"/>
        <v>0</v>
      </c>
      <c r="BL180" s="24">
        <f t="shared" si="101"/>
        <v>0</v>
      </c>
      <c r="BM180" s="24">
        <f t="shared" si="102"/>
        <v>0</v>
      </c>
      <c r="BN180" s="24">
        <f t="shared" si="103"/>
        <v>0</v>
      </c>
      <c r="BO180" s="24">
        <f t="shared" si="104"/>
        <v>0</v>
      </c>
      <c r="BP180" s="24">
        <f t="shared" si="105"/>
        <v>0</v>
      </c>
      <c r="BQ180" s="24">
        <f t="shared" si="106"/>
        <v>0</v>
      </c>
      <c r="BR180" s="24" t="str">
        <f t="shared" si="116"/>
        <v/>
      </c>
      <c r="BS180" s="74" t="str">
        <f t="shared" si="107"/>
        <v xml:space="preserve"> </v>
      </c>
      <c r="BT180" s="74" t="str">
        <f t="shared" si="108"/>
        <v xml:space="preserve"> </v>
      </c>
      <c r="BU180" s="74" t="str">
        <f t="shared" si="109"/>
        <v xml:space="preserve"> </v>
      </c>
      <c r="BV180" s="76" t="str">
        <f t="shared" si="110"/>
        <v/>
      </c>
      <c r="BW180" s="75" t="str">
        <f t="shared" si="111"/>
        <v/>
      </c>
      <c r="BX180" s="68" t="str">
        <f t="shared" si="112"/>
        <v/>
      </c>
      <c r="BY180" s="69" t="str">
        <f t="shared" si="113"/>
        <v/>
      </c>
      <c r="BZ180" s="65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</row>
    <row r="181" spans="1:106">
      <c r="A181" s="33">
        <v>169</v>
      </c>
      <c r="B181" s="3"/>
      <c r="C181" s="3"/>
      <c r="D181" s="3"/>
      <c r="E181" s="143" t="str">
        <f t="shared" si="115"/>
        <v/>
      </c>
      <c r="F181" s="3"/>
      <c r="G181" s="4"/>
      <c r="H181" s="4"/>
      <c r="I181" s="4"/>
      <c r="J181" s="4"/>
      <c r="K181" s="4"/>
      <c r="L181" s="4"/>
      <c r="M181" s="91"/>
      <c r="N181" s="20"/>
      <c r="O181" s="21"/>
      <c r="P181" s="22"/>
      <c r="Q181" s="21"/>
      <c r="R181" s="22"/>
      <c r="S181" s="21"/>
      <c r="T181" s="22"/>
      <c r="U181" s="21"/>
      <c r="V181" s="22"/>
      <c r="W181" s="20"/>
      <c r="X181" s="21"/>
      <c r="Y181" s="22"/>
      <c r="Z181" s="20"/>
      <c r="AA181" s="21"/>
      <c r="AB181" s="22"/>
      <c r="AC181" s="20"/>
      <c r="AD181" s="21"/>
      <c r="AE181" s="22"/>
      <c r="AF181" s="20"/>
      <c r="AG181" s="21"/>
      <c r="AH181" s="22"/>
      <c r="AI181" s="20"/>
      <c r="AJ181" s="53"/>
      <c r="AK181" s="21"/>
      <c r="AL181" s="56"/>
      <c r="AM181" s="3"/>
      <c r="AN181" s="3"/>
      <c r="AO181" s="23">
        <f t="shared" si="78"/>
        <v>0</v>
      </c>
      <c r="AP181" s="23">
        <f t="shared" si="79"/>
        <v>0</v>
      </c>
      <c r="AQ181" s="23">
        <f t="shared" si="80"/>
        <v>0</v>
      </c>
      <c r="AR181" s="23">
        <f t="shared" si="81"/>
        <v>0</v>
      </c>
      <c r="AS181" s="23">
        <f t="shared" si="82"/>
        <v>0</v>
      </c>
      <c r="AT181" s="23">
        <f t="shared" si="83"/>
        <v>0</v>
      </c>
      <c r="AU181" s="24">
        <f t="shared" si="84"/>
        <v>0</v>
      </c>
      <c r="AV181" s="23">
        <f t="shared" si="85"/>
        <v>0</v>
      </c>
      <c r="AW181" s="23">
        <f t="shared" si="86"/>
        <v>0</v>
      </c>
      <c r="AX181" s="23">
        <f t="shared" si="87"/>
        <v>0</v>
      </c>
      <c r="AY181" s="23">
        <f t="shared" si="88"/>
        <v>0</v>
      </c>
      <c r="AZ181" s="23">
        <f t="shared" si="89"/>
        <v>0</v>
      </c>
      <c r="BA181" s="24">
        <f t="shared" si="90"/>
        <v>0</v>
      </c>
      <c r="BB181" s="24">
        <f t="shared" si="91"/>
        <v>0</v>
      </c>
      <c r="BC181" s="24">
        <f t="shared" si="92"/>
        <v>0</v>
      </c>
      <c r="BD181" s="24">
        <f t="shared" si="93"/>
        <v>0</v>
      </c>
      <c r="BE181" s="24">
        <f t="shared" si="94"/>
        <v>0</v>
      </c>
      <c r="BF181" s="24">
        <f t="shared" si="95"/>
        <v>0</v>
      </c>
      <c r="BG181" s="24">
        <f t="shared" si="96"/>
        <v>0</v>
      </c>
      <c r="BH181" s="24">
        <f t="shared" si="97"/>
        <v>0</v>
      </c>
      <c r="BI181" s="24">
        <f t="shared" si="98"/>
        <v>0</v>
      </c>
      <c r="BJ181" s="24">
        <f t="shared" si="99"/>
        <v>0</v>
      </c>
      <c r="BK181" s="24">
        <f t="shared" si="100"/>
        <v>0</v>
      </c>
      <c r="BL181" s="24">
        <f t="shared" si="101"/>
        <v>0</v>
      </c>
      <c r="BM181" s="24">
        <f t="shared" si="102"/>
        <v>0</v>
      </c>
      <c r="BN181" s="24">
        <f t="shared" si="103"/>
        <v>0</v>
      </c>
      <c r="BO181" s="24">
        <f t="shared" si="104"/>
        <v>0</v>
      </c>
      <c r="BP181" s="24">
        <f t="shared" si="105"/>
        <v>0</v>
      </c>
      <c r="BQ181" s="24">
        <f t="shared" si="106"/>
        <v>0</v>
      </c>
      <c r="BR181" s="24" t="str">
        <f t="shared" si="116"/>
        <v/>
      </c>
      <c r="BS181" s="74" t="str">
        <f t="shared" si="107"/>
        <v xml:space="preserve"> </v>
      </c>
      <c r="BT181" s="74" t="str">
        <f t="shared" si="108"/>
        <v xml:space="preserve"> </v>
      </c>
      <c r="BU181" s="74" t="str">
        <f t="shared" si="109"/>
        <v xml:space="preserve"> </v>
      </c>
      <c r="BV181" s="76" t="str">
        <f t="shared" si="110"/>
        <v/>
      </c>
      <c r="BW181" s="75" t="str">
        <f t="shared" si="111"/>
        <v/>
      </c>
      <c r="BX181" s="68" t="str">
        <f t="shared" si="112"/>
        <v/>
      </c>
      <c r="BY181" s="69" t="str">
        <f t="shared" si="113"/>
        <v/>
      </c>
      <c r="BZ181" s="65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</row>
    <row r="182" spans="1:106">
      <c r="A182" s="33">
        <v>170</v>
      </c>
      <c r="B182" s="3"/>
      <c r="C182" s="3"/>
      <c r="D182" s="3"/>
      <c r="E182" s="143" t="str">
        <f t="shared" si="115"/>
        <v/>
      </c>
      <c r="F182" s="3"/>
      <c r="G182" s="4"/>
      <c r="H182" s="4"/>
      <c r="I182" s="4"/>
      <c r="J182" s="4"/>
      <c r="K182" s="4"/>
      <c r="L182" s="4"/>
      <c r="M182" s="91"/>
      <c r="N182" s="20"/>
      <c r="O182" s="21"/>
      <c r="P182" s="22"/>
      <c r="Q182" s="21"/>
      <c r="R182" s="22"/>
      <c r="S182" s="21"/>
      <c r="T182" s="22"/>
      <c r="U182" s="21"/>
      <c r="V182" s="22"/>
      <c r="W182" s="20"/>
      <c r="X182" s="21"/>
      <c r="Y182" s="22"/>
      <c r="Z182" s="20"/>
      <c r="AA182" s="21"/>
      <c r="AB182" s="22"/>
      <c r="AC182" s="20"/>
      <c r="AD182" s="21"/>
      <c r="AE182" s="22"/>
      <c r="AF182" s="20"/>
      <c r="AG182" s="21"/>
      <c r="AH182" s="22"/>
      <c r="AI182" s="20"/>
      <c r="AJ182" s="53"/>
      <c r="AK182" s="21"/>
      <c r="AL182" s="56"/>
      <c r="AM182" s="3"/>
      <c r="AN182" s="3"/>
      <c r="AO182" s="23">
        <f t="shared" si="78"/>
        <v>0</v>
      </c>
      <c r="AP182" s="23">
        <f t="shared" si="79"/>
        <v>0</v>
      </c>
      <c r="AQ182" s="23">
        <f t="shared" si="80"/>
        <v>0</v>
      </c>
      <c r="AR182" s="23">
        <f t="shared" si="81"/>
        <v>0</v>
      </c>
      <c r="AS182" s="23">
        <f t="shared" si="82"/>
        <v>0</v>
      </c>
      <c r="AT182" s="23">
        <f t="shared" si="83"/>
        <v>0</v>
      </c>
      <c r="AU182" s="24">
        <f t="shared" si="84"/>
        <v>0</v>
      </c>
      <c r="AV182" s="23">
        <f t="shared" si="85"/>
        <v>0</v>
      </c>
      <c r="AW182" s="23">
        <f t="shared" si="86"/>
        <v>0</v>
      </c>
      <c r="AX182" s="23">
        <f t="shared" si="87"/>
        <v>0</v>
      </c>
      <c r="AY182" s="23">
        <f t="shared" si="88"/>
        <v>0</v>
      </c>
      <c r="AZ182" s="23">
        <f t="shared" si="89"/>
        <v>0</v>
      </c>
      <c r="BA182" s="24">
        <f t="shared" si="90"/>
        <v>0</v>
      </c>
      <c r="BB182" s="24">
        <f t="shared" si="91"/>
        <v>0</v>
      </c>
      <c r="BC182" s="24">
        <f t="shared" si="92"/>
        <v>0</v>
      </c>
      <c r="BD182" s="24">
        <f t="shared" si="93"/>
        <v>0</v>
      </c>
      <c r="BE182" s="24">
        <f t="shared" si="94"/>
        <v>0</v>
      </c>
      <c r="BF182" s="24">
        <f t="shared" si="95"/>
        <v>0</v>
      </c>
      <c r="BG182" s="24">
        <f t="shared" si="96"/>
        <v>0</v>
      </c>
      <c r="BH182" s="24">
        <f t="shared" si="97"/>
        <v>0</v>
      </c>
      <c r="BI182" s="24">
        <f t="shared" si="98"/>
        <v>0</v>
      </c>
      <c r="BJ182" s="24">
        <f t="shared" si="99"/>
        <v>0</v>
      </c>
      <c r="BK182" s="24">
        <f t="shared" si="100"/>
        <v>0</v>
      </c>
      <c r="BL182" s="24">
        <f t="shared" si="101"/>
        <v>0</v>
      </c>
      <c r="BM182" s="24">
        <f t="shared" si="102"/>
        <v>0</v>
      </c>
      <c r="BN182" s="24">
        <f t="shared" si="103"/>
        <v>0</v>
      </c>
      <c r="BO182" s="24">
        <f t="shared" si="104"/>
        <v>0</v>
      </c>
      <c r="BP182" s="24">
        <f t="shared" si="105"/>
        <v>0</v>
      </c>
      <c r="BQ182" s="24">
        <f t="shared" si="106"/>
        <v>0</v>
      </c>
      <c r="BR182" s="24" t="str">
        <f t="shared" si="116"/>
        <v/>
      </c>
      <c r="BS182" s="74" t="str">
        <f t="shared" si="107"/>
        <v xml:space="preserve"> </v>
      </c>
      <c r="BT182" s="74" t="str">
        <f t="shared" si="108"/>
        <v xml:space="preserve"> </v>
      </c>
      <c r="BU182" s="74" t="str">
        <f t="shared" si="109"/>
        <v xml:space="preserve"> </v>
      </c>
      <c r="BV182" s="76" t="str">
        <f t="shared" si="110"/>
        <v/>
      </c>
      <c r="BW182" s="75" t="str">
        <f t="shared" si="111"/>
        <v/>
      </c>
      <c r="BX182" s="68" t="str">
        <f t="shared" si="112"/>
        <v/>
      </c>
      <c r="BY182" s="69" t="str">
        <f t="shared" si="113"/>
        <v/>
      </c>
      <c r="BZ182" s="65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</row>
    <row r="183" spans="1:106">
      <c r="A183" s="33">
        <v>171</v>
      </c>
      <c r="B183" s="3"/>
      <c r="C183" s="3"/>
      <c r="D183" s="3"/>
      <c r="E183" s="143" t="str">
        <f t="shared" si="115"/>
        <v/>
      </c>
      <c r="F183" s="3"/>
      <c r="G183" s="4"/>
      <c r="H183" s="4"/>
      <c r="I183" s="4"/>
      <c r="J183" s="4"/>
      <c r="K183" s="4"/>
      <c r="L183" s="4"/>
      <c r="M183" s="91"/>
      <c r="N183" s="20"/>
      <c r="O183" s="21"/>
      <c r="P183" s="22"/>
      <c r="Q183" s="21"/>
      <c r="R183" s="22"/>
      <c r="S183" s="21"/>
      <c r="T183" s="22"/>
      <c r="U183" s="21"/>
      <c r="V183" s="22"/>
      <c r="W183" s="20"/>
      <c r="X183" s="21"/>
      <c r="Y183" s="22"/>
      <c r="Z183" s="20"/>
      <c r="AA183" s="21"/>
      <c r="AB183" s="22"/>
      <c r="AC183" s="20"/>
      <c r="AD183" s="21"/>
      <c r="AE183" s="22"/>
      <c r="AF183" s="20"/>
      <c r="AG183" s="21"/>
      <c r="AH183" s="22"/>
      <c r="AI183" s="20"/>
      <c r="AJ183" s="53"/>
      <c r="AK183" s="21"/>
      <c r="AL183" s="56"/>
      <c r="AM183" s="3"/>
      <c r="AN183" s="3"/>
      <c r="AO183" s="23">
        <f t="shared" si="78"/>
        <v>0</v>
      </c>
      <c r="AP183" s="23">
        <f t="shared" si="79"/>
        <v>0</v>
      </c>
      <c r="AQ183" s="23">
        <f t="shared" si="80"/>
        <v>0</v>
      </c>
      <c r="AR183" s="23">
        <f t="shared" si="81"/>
        <v>0</v>
      </c>
      <c r="AS183" s="23">
        <f t="shared" si="82"/>
        <v>0</v>
      </c>
      <c r="AT183" s="23">
        <f t="shared" si="83"/>
        <v>0</v>
      </c>
      <c r="AU183" s="24">
        <f t="shared" si="84"/>
        <v>0</v>
      </c>
      <c r="AV183" s="23">
        <f t="shared" si="85"/>
        <v>0</v>
      </c>
      <c r="AW183" s="23">
        <f t="shared" si="86"/>
        <v>0</v>
      </c>
      <c r="AX183" s="23">
        <f t="shared" si="87"/>
        <v>0</v>
      </c>
      <c r="AY183" s="23">
        <f t="shared" si="88"/>
        <v>0</v>
      </c>
      <c r="AZ183" s="23">
        <f t="shared" si="89"/>
        <v>0</v>
      </c>
      <c r="BA183" s="24">
        <f t="shared" si="90"/>
        <v>0</v>
      </c>
      <c r="BB183" s="24">
        <f t="shared" si="91"/>
        <v>0</v>
      </c>
      <c r="BC183" s="24">
        <f t="shared" si="92"/>
        <v>0</v>
      </c>
      <c r="BD183" s="24">
        <f t="shared" si="93"/>
        <v>0</v>
      </c>
      <c r="BE183" s="24">
        <f t="shared" si="94"/>
        <v>0</v>
      </c>
      <c r="BF183" s="24">
        <f t="shared" si="95"/>
        <v>0</v>
      </c>
      <c r="BG183" s="24">
        <f t="shared" si="96"/>
        <v>0</v>
      </c>
      <c r="BH183" s="24">
        <f t="shared" si="97"/>
        <v>0</v>
      </c>
      <c r="BI183" s="24">
        <f t="shared" si="98"/>
        <v>0</v>
      </c>
      <c r="BJ183" s="24">
        <f t="shared" si="99"/>
        <v>0</v>
      </c>
      <c r="BK183" s="24">
        <f t="shared" si="100"/>
        <v>0</v>
      </c>
      <c r="BL183" s="24">
        <f t="shared" si="101"/>
        <v>0</v>
      </c>
      <c r="BM183" s="24">
        <f t="shared" si="102"/>
        <v>0</v>
      </c>
      <c r="BN183" s="24">
        <f t="shared" si="103"/>
        <v>0</v>
      </c>
      <c r="BO183" s="24">
        <f t="shared" si="104"/>
        <v>0</v>
      </c>
      <c r="BP183" s="24">
        <f t="shared" si="105"/>
        <v>0</v>
      </c>
      <c r="BQ183" s="24">
        <f t="shared" si="106"/>
        <v>0</v>
      </c>
      <c r="BR183" s="24" t="str">
        <f t="shared" si="116"/>
        <v/>
      </c>
      <c r="BS183" s="74" t="str">
        <f t="shared" si="107"/>
        <v xml:space="preserve"> </v>
      </c>
      <c r="BT183" s="74" t="str">
        <f t="shared" si="108"/>
        <v xml:space="preserve"> </v>
      </c>
      <c r="BU183" s="74" t="str">
        <f t="shared" si="109"/>
        <v xml:space="preserve"> </v>
      </c>
      <c r="BV183" s="76" t="str">
        <f t="shared" si="110"/>
        <v/>
      </c>
      <c r="BW183" s="75" t="str">
        <f t="shared" si="111"/>
        <v/>
      </c>
      <c r="BX183" s="68" t="str">
        <f t="shared" si="112"/>
        <v/>
      </c>
      <c r="BY183" s="69" t="str">
        <f t="shared" si="113"/>
        <v/>
      </c>
      <c r="BZ183" s="65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</row>
    <row r="184" spans="1:106">
      <c r="A184" s="33">
        <v>172</v>
      </c>
      <c r="B184" s="3"/>
      <c r="C184" s="3"/>
      <c r="D184" s="3"/>
      <c r="E184" s="143" t="str">
        <f t="shared" si="115"/>
        <v/>
      </c>
      <c r="F184" s="3"/>
      <c r="G184" s="4"/>
      <c r="H184" s="4"/>
      <c r="I184" s="4"/>
      <c r="J184" s="4"/>
      <c r="K184" s="4"/>
      <c r="L184" s="4"/>
      <c r="M184" s="91"/>
      <c r="N184" s="20"/>
      <c r="O184" s="21"/>
      <c r="P184" s="22"/>
      <c r="Q184" s="21"/>
      <c r="R184" s="22"/>
      <c r="S184" s="21"/>
      <c r="T184" s="22"/>
      <c r="U184" s="21"/>
      <c r="V184" s="22"/>
      <c r="W184" s="20"/>
      <c r="X184" s="21"/>
      <c r="Y184" s="22"/>
      <c r="Z184" s="20"/>
      <c r="AA184" s="21"/>
      <c r="AB184" s="22"/>
      <c r="AC184" s="20"/>
      <c r="AD184" s="21"/>
      <c r="AE184" s="22"/>
      <c r="AF184" s="20"/>
      <c r="AG184" s="21"/>
      <c r="AH184" s="22"/>
      <c r="AI184" s="20"/>
      <c r="AJ184" s="53"/>
      <c r="AK184" s="21"/>
      <c r="AL184" s="56"/>
      <c r="AM184" s="3"/>
      <c r="AN184" s="3"/>
      <c r="AO184" s="23">
        <f t="shared" si="78"/>
        <v>0</v>
      </c>
      <c r="AP184" s="23">
        <f t="shared" si="79"/>
        <v>0</v>
      </c>
      <c r="AQ184" s="23">
        <f t="shared" si="80"/>
        <v>0</v>
      </c>
      <c r="AR184" s="23">
        <f t="shared" si="81"/>
        <v>0</v>
      </c>
      <c r="AS184" s="23">
        <f t="shared" si="82"/>
        <v>0</v>
      </c>
      <c r="AT184" s="23">
        <f t="shared" si="83"/>
        <v>0</v>
      </c>
      <c r="AU184" s="24">
        <f t="shared" si="84"/>
        <v>0</v>
      </c>
      <c r="AV184" s="23">
        <f t="shared" si="85"/>
        <v>0</v>
      </c>
      <c r="AW184" s="23">
        <f t="shared" si="86"/>
        <v>0</v>
      </c>
      <c r="AX184" s="23">
        <f t="shared" si="87"/>
        <v>0</v>
      </c>
      <c r="AY184" s="23">
        <f t="shared" si="88"/>
        <v>0</v>
      </c>
      <c r="AZ184" s="23">
        <f t="shared" si="89"/>
        <v>0</v>
      </c>
      <c r="BA184" s="24">
        <f t="shared" si="90"/>
        <v>0</v>
      </c>
      <c r="BB184" s="24">
        <f t="shared" si="91"/>
        <v>0</v>
      </c>
      <c r="BC184" s="24">
        <f t="shared" si="92"/>
        <v>0</v>
      </c>
      <c r="BD184" s="24">
        <f t="shared" si="93"/>
        <v>0</v>
      </c>
      <c r="BE184" s="24">
        <f t="shared" si="94"/>
        <v>0</v>
      </c>
      <c r="BF184" s="24">
        <f t="shared" si="95"/>
        <v>0</v>
      </c>
      <c r="BG184" s="24">
        <f t="shared" si="96"/>
        <v>0</v>
      </c>
      <c r="BH184" s="24">
        <f t="shared" si="97"/>
        <v>0</v>
      </c>
      <c r="BI184" s="24">
        <f t="shared" si="98"/>
        <v>0</v>
      </c>
      <c r="BJ184" s="24">
        <f t="shared" si="99"/>
        <v>0</v>
      </c>
      <c r="BK184" s="24">
        <f t="shared" si="100"/>
        <v>0</v>
      </c>
      <c r="BL184" s="24">
        <f t="shared" si="101"/>
        <v>0</v>
      </c>
      <c r="BM184" s="24">
        <f t="shared" si="102"/>
        <v>0</v>
      </c>
      <c r="BN184" s="24">
        <f t="shared" si="103"/>
        <v>0</v>
      </c>
      <c r="BO184" s="24">
        <f t="shared" si="104"/>
        <v>0</v>
      </c>
      <c r="BP184" s="24">
        <f t="shared" si="105"/>
        <v>0</v>
      </c>
      <c r="BQ184" s="24">
        <f t="shared" si="106"/>
        <v>0</v>
      </c>
      <c r="BR184" s="24" t="str">
        <f t="shared" si="116"/>
        <v/>
      </c>
      <c r="BS184" s="74" t="str">
        <f t="shared" si="107"/>
        <v xml:space="preserve"> </v>
      </c>
      <c r="BT184" s="74" t="str">
        <f t="shared" si="108"/>
        <v xml:space="preserve"> </v>
      </c>
      <c r="BU184" s="74" t="str">
        <f t="shared" si="109"/>
        <v xml:space="preserve"> </v>
      </c>
      <c r="BV184" s="76" t="str">
        <f t="shared" si="110"/>
        <v/>
      </c>
      <c r="BW184" s="75" t="str">
        <f t="shared" si="111"/>
        <v/>
      </c>
      <c r="BX184" s="68" t="str">
        <f t="shared" si="112"/>
        <v/>
      </c>
      <c r="BY184" s="69" t="str">
        <f t="shared" si="113"/>
        <v/>
      </c>
      <c r="BZ184" s="65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</row>
    <row r="185" spans="1:106">
      <c r="A185" s="33">
        <v>173</v>
      </c>
      <c r="B185" s="3"/>
      <c r="C185" s="3"/>
      <c r="D185" s="3"/>
      <c r="E185" s="143" t="str">
        <f t="shared" si="115"/>
        <v/>
      </c>
      <c r="F185" s="3"/>
      <c r="G185" s="4"/>
      <c r="H185" s="4"/>
      <c r="I185" s="4"/>
      <c r="J185" s="4"/>
      <c r="K185" s="4"/>
      <c r="L185" s="4"/>
      <c r="M185" s="91"/>
      <c r="N185" s="20"/>
      <c r="O185" s="21"/>
      <c r="P185" s="22"/>
      <c r="Q185" s="21"/>
      <c r="R185" s="22"/>
      <c r="S185" s="21"/>
      <c r="T185" s="22"/>
      <c r="U185" s="21"/>
      <c r="V185" s="22"/>
      <c r="W185" s="20"/>
      <c r="X185" s="21"/>
      <c r="Y185" s="22"/>
      <c r="Z185" s="20"/>
      <c r="AA185" s="21"/>
      <c r="AB185" s="22"/>
      <c r="AC185" s="20"/>
      <c r="AD185" s="21"/>
      <c r="AE185" s="22"/>
      <c r="AF185" s="20"/>
      <c r="AG185" s="21"/>
      <c r="AH185" s="22"/>
      <c r="AI185" s="20"/>
      <c r="AJ185" s="53"/>
      <c r="AK185" s="21"/>
      <c r="AL185" s="56"/>
      <c r="AM185" s="3"/>
      <c r="AN185" s="3"/>
      <c r="AO185" s="23">
        <f t="shared" si="78"/>
        <v>0</v>
      </c>
      <c r="AP185" s="23">
        <f t="shared" si="79"/>
        <v>0</v>
      </c>
      <c r="AQ185" s="23">
        <f t="shared" si="80"/>
        <v>0</v>
      </c>
      <c r="AR185" s="23">
        <f t="shared" si="81"/>
        <v>0</v>
      </c>
      <c r="AS185" s="23">
        <f t="shared" si="82"/>
        <v>0</v>
      </c>
      <c r="AT185" s="23">
        <f t="shared" si="83"/>
        <v>0</v>
      </c>
      <c r="AU185" s="24">
        <f t="shared" si="84"/>
        <v>0</v>
      </c>
      <c r="AV185" s="23">
        <f t="shared" si="85"/>
        <v>0</v>
      </c>
      <c r="AW185" s="23">
        <f t="shared" si="86"/>
        <v>0</v>
      </c>
      <c r="AX185" s="23">
        <f t="shared" si="87"/>
        <v>0</v>
      </c>
      <c r="AY185" s="23">
        <f t="shared" si="88"/>
        <v>0</v>
      </c>
      <c r="AZ185" s="23">
        <f t="shared" si="89"/>
        <v>0</v>
      </c>
      <c r="BA185" s="24">
        <f t="shared" si="90"/>
        <v>0</v>
      </c>
      <c r="BB185" s="24">
        <f t="shared" si="91"/>
        <v>0</v>
      </c>
      <c r="BC185" s="24">
        <f t="shared" si="92"/>
        <v>0</v>
      </c>
      <c r="BD185" s="24">
        <f t="shared" si="93"/>
        <v>0</v>
      </c>
      <c r="BE185" s="24">
        <f t="shared" si="94"/>
        <v>0</v>
      </c>
      <c r="BF185" s="24">
        <f t="shared" si="95"/>
        <v>0</v>
      </c>
      <c r="BG185" s="24">
        <f t="shared" si="96"/>
        <v>0</v>
      </c>
      <c r="BH185" s="24">
        <f t="shared" si="97"/>
        <v>0</v>
      </c>
      <c r="BI185" s="24">
        <f t="shared" si="98"/>
        <v>0</v>
      </c>
      <c r="BJ185" s="24">
        <f t="shared" si="99"/>
        <v>0</v>
      </c>
      <c r="BK185" s="24">
        <f t="shared" si="100"/>
        <v>0</v>
      </c>
      <c r="BL185" s="24">
        <f t="shared" si="101"/>
        <v>0</v>
      </c>
      <c r="BM185" s="24">
        <f t="shared" si="102"/>
        <v>0</v>
      </c>
      <c r="BN185" s="24">
        <f t="shared" si="103"/>
        <v>0</v>
      </c>
      <c r="BO185" s="24">
        <f t="shared" si="104"/>
        <v>0</v>
      </c>
      <c r="BP185" s="24">
        <f t="shared" si="105"/>
        <v>0</v>
      </c>
      <c r="BQ185" s="24">
        <f t="shared" si="106"/>
        <v>0</v>
      </c>
      <c r="BR185" s="24" t="str">
        <f t="shared" si="116"/>
        <v/>
      </c>
      <c r="BS185" s="74" t="str">
        <f t="shared" si="107"/>
        <v xml:space="preserve"> </v>
      </c>
      <c r="BT185" s="74" t="str">
        <f t="shared" si="108"/>
        <v xml:space="preserve"> </v>
      </c>
      <c r="BU185" s="74" t="str">
        <f t="shared" si="109"/>
        <v xml:space="preserve"> </v>
      </c>
      <c r="BV185" s="76" t="str">
        <f t="shared" si="110"/>
        <v/>
      </c>
      <c r="BW185" s="75" t="str">
        <f t="shared" si="111"/>
        <v/>
      </c>
      <c r="BX185" s="68" t="str">
        <f t="shared" si="112"/>
        <v/>
      </c>
      <c r="BY185" s="69" t="str">
        <f t="shared" si="113"/>
        <v/>
      </c>
      <c r="BZ185" s="65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</row>
    <row r="186" spans="1:106">
      <c r="A186" s="33">
        <v>174</v>
      </c>
      <c r="B186" s="3"/>
      <c r="C186" s="3"/>
      <c r="D186" s="3"/>
      <c r="E186" s="143" t="str">
        <f t="shared" si="115"/>
        <v/>
      </c>
      <c r="F186" s="3"/>
      <c r="G186" s="4"/>
      <c r="H186" s="4"/>
      <c r="I186" s="4"/>
      <c r="J186" s="4"/>
      <c r="K186" s="4"/>
      <c r="L186" s="4"/>
      <c r="M186" s="91"/>
      <c r="N186" s="20"/>
      <c r="O186" s="21"/>
      <c r="P186" s="22"/>
      <c r="Q186" s="21"/>
      <c r="R186" s="22"/>
      <c r="S186" s="21"/>
      <c r="T186" s="22"/>
      <c r="U186" s="21"/>
      <c r="V186" s="22"/>
      <c r="W186" s="20"/>
      <c r="X186" s="21"/>
      <c r="Y186" s="22"/>
      <c r="Z186" s="20"/>
      <c r="AA186" s="21"/>
      <c r="AB186" s="22"/>
      <c r="AC186" s="20"/>
      <c r="AD186" s="21"/>
      <c r="AE186" s="22"/>
      <c r="AF186" s="20"/>
      <c r="AG186" s="21"/>
      <c r="AH186" s="22"/>
      <c r="AI186" s="20"/>
      <c r="AJ186" s="53"/>
      <c r="AK186" s="21"/>
      <c r="AL186" s="56"/>
      <c r="AM186" s="3"/>
      <c r="AN186" s="3"/>
      <c r="AO186" s="23">
        <f t="shared" si="78"/>
        <v>0</v>
      </c>
      <c r="AP186" s="23">
        <f t="shared" si="79"/>
        <v>0</v>
      </c>
      <c r="AQ186" s="23">
        <f t="shared" si="80"/>
        <v>0</v>
      </c>
      <c r="AR186" s="23">
        <f t="shared" si="81"/>
        <v>0</v>
      </c>
      <c r="AS186" s="23">
        <f t="shared" si="82"/>
        <v>0</v>
      </c>
      <c r="AT186" s="23">
        <f t="shared" si="83"/>
        <v>0</v>
      </c>
      <c r="AU186" s="24">
        <f t="shared" si="84"/>
        <v>0</v>
      </c>
      <c r="AV186" s="23">
        <f t="shared" si="85"/>
        <v>0</v>
      </c>
      <c r="AW186" s="23">
        <f t="shared" si="86"/>
        <v>0</v>
      </c>
      <c r="AX186" s="23">
        <f t="shared" si="87"/>
        <v>0</v>
      </c>
      <c r="AY186" s="23">
        <f t="shared" si="88"/>
        <v>0</v>
      </c>
      <c r="AZ186" s="23">
        <f t="shared" si="89"/>
        <v>0</v>
      </c>
      <c r="BA186" s="24">
        <f t="shared" si="90"/>
        <v>0</v>
      </c>
      <c r="BB186" s="24">
        <f t="shared" si="91"/>
        <v>0</v>
      </c>
      <c r="BC186" s="24">
        <f t="shared" si="92"/>
        <v>0</v>
      </c>
      <c r="BD186" s="24">
        <f t="shared" si="93"/>
        <v>0</v>
      </c>
      <c r="BE186" s="24">
        <f t="shared" si="94"/>
        <v>0</v>
      </c>
      <c r="BF186" s="24">
        <f t="shared" si="95"/>
        <v>0</v>
      </c>
      <c r="BG186" s="24">
        <f t="shared" si="96"/>
        <v>0</v>
      </c>
      <c r="BH186" s="24">
        <f t="shared" si="97"/>
        <v>0</v>
      </c>
      <c r="BI186" s="24">
        <f t="shared" si="98"/>
        <v>0</v>
      </c>
      <c r="BJ186" s="24">
        <f t="shared" si="99"/>
        <v>0</v>
      </c>
      <c r="BK186" s="24">
        <f t="shared" si="100"/>
        <v>0</v>
      </c>
      <c r="BL186" s="24">
        <f t="shared" si="101"/>
        <v>0</v>
      </c>
      <c r="BM186" s="24">
        <f t="shared" si="102"/>
        <v>0</v>
      </c>
      <c r="BN186" s="24">
        <f t="shared" si="103"/>
        <v>0</v>
      </c>
      <c r="BO186" s="24">
        <f t="shared" si="104"/>
        <v>0</v>
      </c>
      <c r="BP186" s="24">
        <f t="shared" si="105"/>
        <v>0</v>
      </c>
      <c r="BQ186" s="24">
        <f t="shared" si="106"/>
        <v>0</v>
      </c>
      <c r="BR186" s="24" t="str">
        <f t="shared" si="116"/>
        <v/>
      </c>
      <c r="BS186" s="74" t="str">
        <f t="shared" si="107"/>
        <v xml:space="preserve"> </v>
      </c>
      <c r="BT186" s="74" t="str">
        <f t="shared" si="108"/>
        <v xml:space="preserve"> </v>
      </c>
      <c r="BU186" s="74" t="str">
        <f t="shared" si="109"/>
        <v xml:space="preserve"> </v>
      </c>
      <c r="BV186" s="76" t="str">
        <f t="shared" si="110"/>
        <v/>
      </c>
      <c r="BW186" s="75" t="str">
        <f t="shared" si="111"/>
        <v/>
      </c>
      <c r="BX186" s="68" t="str">
        <f t="shared" si="112"/>
        <v/>
      </c>
      <c r="BY186" s="69" t="str">
        <f t="shared" si="113"/>
        <v/>
      </c>
      <c r="BZ186" s="65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</row>
    <row r="187" spans="1:106">
      <c r="A187" s="33">
        <v>175</v>
      </c>
      <c r="B187" s="3"/>
      <c r="C187" s="3"/>
      <c r="D187" s="3"/>
      <c r="E187" s="143" t="str">
        <f t="shared" si="115"/>
        <v/>
      </c>
      <c r="F187" s="3"/>
      <c r="G187" s="4"/>
      <c r="H187" s="4"/>
      <c r="I187" s="4"/>
      <c r="J187" s="4"/>
      <c r="K187" s="4"/>
      <c r="L187" s="4"/>
      <c r="M187" s="91"/>
      <c r="N187" s="20"/>
      <c r="O187" s="21"/>
      <c r="P187" s="22"/>
      <c r="Q187" s="21"/>
      <c r="R187" s="22"/>
      <c r="S187" s="21"/>
      <c r="T187" s="22"/>
      <c r="U187" s="21"/>
      <c r="V187" s="22"/>
      <c r="W187" s="20"/>
      <c r="X187" s="21"/>
      <c r="Y187" s="22"/>
      <c r="Z187" s="20"/>
      <c r="AA187" s="21"/>
      <c r="AB187" s="22"/>
      <c r="AC187" s="20"/>
      <c r="AD187" s="21"/>
      <c r="AE187" s="22"/>
      <c r="AF187" s="20"/>
      <c r="AG187" s="21"/>
      <c r="AH187" s="22"/>
      <c r="AI187" s="20"/>
      <c r="AJ187" s="53"/>
      <c r="AK187" s="21"/>
      <c r="AL187" s="56"/>
      <c r="AM187" s="3"/>
      <c r="AN187" s="3"/>
      <c r="AO187" s="23">
        <f t="shared" si="78"/>
        <v>0</v>
      </c>
      <c r="AP187" s="23">
        <f t="shared" si="79"/>
        <v>0</v>
      </c>
      <c r="AQ187" s="23">
        <f t="shared" si="80"/>
        <v>0</v>
      </c>
      <c r="AR187" s="23">
        <f t="shared" si="81"/>
        <v>0</v>
      </c>
      <c r="AS187" s="23">
        <f t="shared" si="82"/>
        <v>0</v>
      </c>
      <c r="AT187" s="23">
        <f t="shared" si="83"/>
        <v>0</v>
      </c>
      <c r="AU187" s="24">
        <f t="shared" si="84"/>
        <v>0</v>
      </c>
      <c r="AV187" s="23">
        <f t="shared" si="85"/>
        <v>0</v>
      </c>
      <c r="AW187" s="23">
        <f t="shared" si="86"/>
        <v>0</v>
      </c>
      <c r="AX187" s="23">
        <f t="shared" si="87"/>
        <v>0</v>
      </c>
      <c r="AY187" s="23">
        <f t="shared" si="88"/>
        <v>0</v>
      </c>
      <c r="AZ187" s="23">
        <f t="shared" si="89"/>
        <v>0</v>
      </c>
      <c r="BA187" s="24">
        <f t="shared" si="90"/>
        <v>0</v>
      </c>
      <c r="BB187" s="24">
        <f t="shared" si="91"/>
        <v>0</v>
      </c>
      <c r="BC187" s="24">
        <f t="shared" si="92"/>
        <v>0</v>
      </c>
      <c r="BD187" s="24">
        <f t="shared" si="93"/>
        <v>0</v>
      </c>
      <c r="BE187" s="24">
        <f t="shared" si="94"/>
        <v>0</v>
      </c>
      <c r="BF187" s="24">
        <f t="shared" si="95"/>
        <v>0</v>
      </c>
      <c r="BG187" s="24">
        <f t="shared" si="96"/>
        <v>0</v>
      </c>
      <c r="BH187" s="24">
        <f t="shared" si="97"/>
        <v>0</v>
      </c>
      <c r="BI187" s="24">
        <f t="shared" si="98"/>
        <v>0</v>
      </c>
      <c r="BJ187" s="24">
        <f t="shared" si="99"/>
        <v>0</v>
      </c>
      <c r="BK187" s="24">
        <f t="shared" si="100"/>
        <v>0</v>
      </c>
      <c r="BL187" s="24">
        <f t="shared" si="101"/>
        <v>0</v>
      </c>
      <c r="BM187" s="24">
        <f t="shared" si="102"/>
        <v>0</v>
      </c>
      <c r="BN187" s="24">
        <f t="shared" si="103"/>
        <v>0</v>
      </c>
      <c r="BO187" s="24">
        <f t="shared" si="104"/>
        <v>0</v>
      </c>
      <c r="BP187" s="24">
        <f t="shared" si="105"/>
        <v>0</v>
      </c>
      <c r="BQ187" s="24">
        <f t="shared" si="106"/>
        <v>0</v>
      </c>
      <c r="BR187" s="24" t="str">
        <f t="shared" si="116"/>
        <v/>
      </c>
      <c r="BS187" s="74" t="str">
        <f t="shared" si="107"/>
        <v xml:space="preserve"> </v>
      </c>
      <c r="BT187" s="74" t="str">
        <f t="shared" si="108"/>
        <v xml:space="preserve"> </v>
      </c>
      <c r="BU187" s="74" t="str">
        <f t="shared" si="109"/>
        <v xml:space="preserve"> </v>
      </c>
      <c r="BV187" s="76" t="str">
        <f t="shared" si="110"/>
        <v/>
      </c>
      <c r="BW187" s="75" t="str">
        <f t="shared" si="111"/>
        <v/>
      </c>
      <c r="BX187" s="68" t="str">
        <f t="shared" si="112"/>
        <v/>
      </c>
      <c r="BY187" s="69" t="str">
        <f t="shared" si="113"/>
        <v/>
      </c>
      <c r="BZ187" s="65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</row>
    <row r="188" spans="1:106">
      <c r="A188" s="33">
        <v>176</v>
      </c>
      <c r="B188" s="3"/>
      <c r="C188" s="3"/>
      <c r="D188" s="3"/>
      <c r="E188" s="143" t="str">
        <f t="shared" si="115"/>
        <v/>
      </c>
      <c r="F188" s="3"/>
      <c r="G188" s="4"/>
      <c r="H188" s="4"/>
      <c r="I188" s="4"/>
      <c r="J188" s="4"/>
      <c r="K188" s="4"/>
      <c r="L188" s="4"/>
      <c r="M188" s="91"/>
      <c r="N188" s="20"/>
      <c r="O188" s="21"/>
      <c r="P188" s="22"/>
      <c r="Q188" s="21"/>
      <c r="R188" s="22"/>
      <c r="S188" s="21"/>
      <c r="T188" s="22"/>
      <c r="U188" s="21"/>
      <c r="V188" s="22"/>
      <c r="W188" s="20"/>
      <c r="X188" s="21"/>
      <c r="Y188" s="22"/>
      <c r="Z188" s="20"/>
      <c r="AA188" s="21"/>
      <c r="AB188" s="22"/>
      <c r="AC188" s="20"/>
      <c r="AD188" s="21"/>
      <c r="AE188" s="22"/>
      <c r="AF188" s="20"/>
      <c r="AG188" s="21"/>
      <c r="AH188" s="22"/>
      <c r="AI188" s="20"/>
      <c r="AJ188" s="53"/>
      <c r="AK188" s="21"/>
      <c r="AL188" s="56"/>
      <c r="AM188" s="3"/>
      <c r="AN188" s="3"/>
      <c r="AO188" s="23">
        <f t="shared" si="78"/>
        <v>0</v>
      </c>
      <c r="AP188" s="23">
        <f t="shared" si="79"/>
        <v>0</v>
      </c>
      <c r="AQ188" s="23">
        <f t="shared" si="80"/>
        <v>0</v>
      </c>
      <c r="AR188" s="23">
        <f t="shared" si="81"/>
        <v>0</v>
      </c>
      <c r="AS188" s="23">
        <f t="shared" si="82"/>
        <v>0</v>
      </c>
      <c r="AT188" s="23">
        <f t="shared" si="83"/>
        <v>0</v>
      </c>
      <c r="AU188" s="24">
        <f t="shared" si="84"/>
        <v>0</v>
      </c>
      <c r="AV188" s="23">
        <f t="shared" si="85"/>
        <v>0</v>
      </c>
      <c r="AW188" s="23">
        <f t="shared" si="86"/>
        <v>0</v>
      </c>
      <c r="AX188" s="23">
        <f t="shared" si="87"/>
        <v>0</v>
      </c>
      <c r="AY188" s="23">
        <f t="shared" si="88"/>
        <v>0</v>
      </c>
      <c r="AZ188" s="23">
        <f t="shared" si="89"/>
        <v>0</v>
      </c>
      <c r="BA188" s="24">
        <f t="shared" si="90"/>
        <v>0</v>
      </c>
      <c r="BB188" s="24">
        <f t="shared" si="91"/>
        <v>0</v>
      </c>
      <c r="BC188" s="24">
        <f t="shared" si="92"/>
        <v>0</v>
      </c>
      <c r="BD188" s="24">
        <f t="shared" si="93"/>
        <v>0</v>
      </c>
      <c r="BE188" s="24">
        <f t="shared" si="94"/>
        <v>0</v>
      </c>
      <c r="BF188" s="24">
        <f t="shared" si="95"/>
        <v>0</v>
      </c>
      <c r="BG188" s="24">
        <f t="shared" si="96"/>
        <v>0</v>
      </c>
      <c r="BH188" s="24">
        <f t="shared" si="97"/>
        <v>0</v>
      </c>
      <c r="BI188" s="24">
        <f t="shared" si="98"/>
        <v>0</v>
      </c>
      <c r="BJ188" s="24">
        <f t="shared" si="99"/>
        <v>0</v>
      </c>
      <c r="BK188" s="24">
        <f t="shared" si="100"/>
        <v>0</v>
      </c>
      <c r="BL188" s="24">
        <f t="shared" si="101"/>
        <v>0</v>
      </c>
      <c r="BM188" s="24">
        <f t="shared" si="102"/>
        <v>0</v>
      </c>
      <c r="BN188" s="24">
        <f t="shared" si="103"/>
        <v>0</v>
      </c>
      <c r="BO188" s="24">
        <f t="shared" si="104"/>
        <v>0</v>
      </c>
      <c r="BP188" s="24">
        <f t="shared" si="105"/>
        <v>0</v>
      </c>
      <c r="BQ188" s="24">
        <f t="shared" si="106"/>
        <v>0</v>
      </c>
      <c r="BR188" s="24" t="str">
        <f t="shared" si="116"/>
        <v/>
      </c>
      <c r="BS188" s="74" t="str">
        <f t="shared" si="107"/>
        <v xml:space="preserve"> </v>
      </c>
      <c r="BT188" s="74" t="str">
        <f t="shared" si="108"/>
        <v xml:space="preserve"> </v>
      </c>
      <c r="BU188" s="74" t="str">
        <f t="shared" si="109"/>
        <v xml:space="preserve"> </v>
      </c>
      <c r="BV188" s="76" t="str">
        <f t="shared" si="110"/>
        <v/>
      </c>
      <c r="BW188" s="75" t="str">
        <f t="shared" si="111"/>
        <v/>
      </c>
      <c r="BX188" s="68" t="str">
        <f t="shared" si="112"/>
        <v/>
      </c>
      <c r="BY188" s="69" t="str">
        <f t="shared" si="113"/>
        <v/>
      </c>
      <c r="BZ188" s="65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</row>
    <row r="189" spans="1:106">
      <c r="A189" s="33">
        <v>177</v>
      </c>
      <c r="B189" s="3"/>
      <c r="C189" s="3"/>
      <c r="D189" s="3"/>
      <c r="E189" s="143" t="str">
        <f t="shared" si="115"/>
        <v/>
      </c>
      <c r="F189" s="3"/>
      <c r="G189" s="4"/>
      <c r="H189" s="4"/>
      <c r="I189" s="4"/>
      <c r="J189" s="4"/>
      <c r="K189" s="4"/>
      <c r="L189" s="4"/>
      <c r="M189" s="91"/>
      <c r="N189" s="20"/>
      <c r="O189" s="21"/>
      <c r="P189" s="22"/>
      <c r="Q189" s="21"/>
      <c r="R189" s="22"/>
      <c r="S189" s="21"/>
      <c r="T189" s="22"/>
      <c r="U189" s="21"/>
      <c r="V189" s="22"/>
      <c r="W189" s="20"/>
      <c r="X189" s="21"/>
      <c r="Y189" s="22"/>
      <c r="Z189" s="20"/>
      <c r="AA189" s="21"/>
      <c r="AB189" s="22"/>
      <c r="AC189" s="20"/>
      <c r="AD189" s="21"/>
      <c r="AE189" s="22"/>
      <c r="AF189" s="20"/>
      <c r="AG189" s="21"/>
      <c r="AH189" s="22"/>
      <c r="AI189" s="20"/>
      <c r="AJ189" s="53"/>
      <c r="AK189" s="21"/>
      <c r="AL189" s="56"/>
      <c r="AM189" s="3"/>
      <c r="AN189" s="3"/>
      <c r="AO189" s="23">
        <f t="shared" si="78"/>
        <v>0</v>
      </c>
      <c r="AP189" s="23">
        <f t="shared" si="79"/>
        <v>0</v>
      </c>
      <c r="AQ189" s="23">
        <f t="shared" si="80"/>
        <v>0</v>
      </c>
      <c r="AR189" s="23">
        <f t="shared" si="81"/>
        <v>0</v>
      </c>
      <c r="AS189" s="23">
        <f t="shared" si="82"/>
        <v>0</v>
      </c>
      <c r="AT189" s="23">
        <f t="shared" si="83"/>
        <v>0</v>
      </c>
      <c r="AU189" s="24">
        <f t="shared" si="84"/>
        <v>0</v>
      </c>
      <c r="AV189" s="23">
        <f t="shared" si="85"/>
        <v>0</v>
      </c>
      <c r="AW189" s="23">
        <f t="shared" si="86"/>
        <v>0</v>
      </c>
      <c r="AX189" s="23">
        <f t="shared" si="87"/>
        <v>0</v>
      </c>
      <c r="AY189" s="23">
        <f t="shared" si="88"/>
        <v>0</v>
      </c>
      <c r="AZ189" s="23">
        <f t="shared" si="89"/>
        <v>0</v>
      </c>
      <c r="BA189" s="24">
        <f t="shared" si="90"/>
        <v>0</v>
      </c>
      <c r="BB189" s="24">
        <f t="shared" si="91"/>
        <v>0</v>
      </c>
      <c r="BC189" s="24">
        <f t="shared" si="92"/>
        <v>0</v>
      </c>
      <c r="BD189" s="24">
        <f t="shared" si="93"/>
        <v>0</v>
      </c>
      <c r="BE189" s="24">
        <f t="shared" si="94"/>
        <v>0</v>
      </c>
      <c r="BF189" s="24">
        <f t="shared" si="95"/>
        <v>0</v>
      </c>
      <c r="BG189" s="24">
        <f t="shared" si="96"/>
        <v>0</v>
      </c>
      <c r="BH189" s="24">
        <f t="shared" si="97"/>
        <v>0</v>
      </c>
      <c r="BI189" s="24">
        <f t="shared" si="98"/>
        <v>0</v>
      </c>
      <c r="BJ189" s="24">
        <f t="shared" si="99"/>
        <v>0</v>
      </c>
      <c r="BK189" s="24">
        <f t="shared" si="100"/>
        <v>0</v>
      </c>
      <c r="BL189" s="24">
        <f t="shared" si="101"/>
        <v>0</v>
      </c>
      <c r="BM189" s="24">
        <f t="shared" si="102"/>
        <v>0</v>
      </c>
      <c r="BN189" s="24">
        <f t="shared" si="103"/>
        <v>0</v>
      </c>
      <c r="BO189" s="24">
        <f t="shared" si="104"/>
        <v>0</v>
      </c>
      <c r="BP189" s="24">
        <f t="shared" si="105"/>
        <v>0</v>
      </c>
      <c r="BQ189" s="24">
        <f t="shared" si="106"/>
        <v>0</v>
      </c>
      <c r="BR189" s="24" t="str">
        <f t="shared" si="116"/>
        <v/>
      </c>
      <c r="BS189" s="74" t="str">
        <f t="shared" si="107"/>
        <v xml:space="preserve"> </v>
      </c>
      <c r="BT189" s="74" t="str">
        <f t="shared" si="108"/>
        <v xml:space="preserve"> </v>
      </c>
      <c r="BU189" s="74" t="str">
        <f t="shared" si="109"/>
        <v xml:space="preserve"> </v>
      </c>
      <c r="BV189" s="76" t="str">
        <f t="shared" si="110"/>
        <v/>
      </c>
      <c r="BW189" s="75" t="str">
        <f t="shared" si="111"/>
        <v/>
      </c>
      <c r="BX189" s="68" t="str">
        <f t="shared" si="112"/>
        <v/>
      </c>
      <c r="BY189" s="69" t="str">
        <f t="shared" si="113"/>
        <v/>
      </c>
      <c r="BZ189" s="65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</row>
    <row r="190" spans="1:106">
      <c r="A190" s="33">
        <v>178</v>
      </c>
      <c r="B190" s="3"/>
      <c r="C190" s="3"/>
      <c r="D190" s="3"/>
      <c r="E190" s="143" t="str">
        <f t="shared" si="115"/>
        <v/>
      </c>
      <c r="F190" s="3"/>
      <c r="G190" s="4"/>
      <c r="H190" s="4"/>
      <c r="I190" s="4"/>
      <c r="J190" s="4"/>
      <c r="K190" s="4"/>
      <c r="L190" s="4"/>
      <c r="M190" s="91"/>
      <c r="N190" s="20"/>
      <c r="O190" s="21"/>
      <c r="P190" s="22"/>
      <c r="Q190" s="21"/>
      <c r="R190" s="22"/>
      <c r="S190" s="21"/>
      <c r="T190" s="22"/>
      <c r="U190" s="21"/>
      <c r="V190" s="22"/>
      <c r="W190" s="20"/>
      <c r="X190" s="21"/>
      <c r="Y190" s="22"/>
      <c r="Z190" s="20"/>
      <c r="AA190" s="21"/>
      <c r="AB190" s="22"/>
      <c r="AC190" s="20"/>
      <c r="AD190" s="21"/>
      <c r="AE190" s="22"/>
      <c r="AF190" s="20"/>
      <c r="AG190" s="21"/>
      <c r="AH190" s="22"/>
      <c r="AI190" s="20"/>
      <c r="AJ190" s="53"/>
      <c r="AK190" s="21"/>
      <c r="AL190" s="56"/>
      <c r="AM190" s="3"/>
      <c r="AN190" s="3"/>
      <c r="AO190" s="23">
        <f t="shared" si="78"/>
        <v>0</v>
      </c>
      <c r="AP190" s="23">
        <f t="shared" si="79"/>
        <v>0</v>
      </c>
      <c r="AQ190" s="23">
        <f t="shared" si="80"/>
        <v>0</v>
      </c>
      <c r="AR190" s="23">
        <f t="shared" si="81"/>
        <v>0</v>
      </c>
      <c r="AS190" s="23">
        <f t="shared" si="82"/>
        <v>0</v>
      </c>
      <c r="AT190" s="23">
        <f t="shared" si="83"/>
        <v>0</v>
      </c>
      <c r="AU190" s="24">
        <f t="shared" si="84"/>
        <v>0</v>
      </c>
      <c r="AV190" s="23">
        <f t="shared" si="85"/>
        <v>0</v>
      </c>
      <c r="AW190" s="23">
        <f t="shared" si="86"/>
        <v>0</v>
      </c>
      <c r="AX190" s="23">
        <f t="shared" si="87"/>
        <v>0</v>
      </c>
      <c r="AY190" s="23">
        <f t="shared" si="88"/>
        <v>0</v>
      </c>
      <c r="AZ190" s="23">
        <f t="shared" si="89"/>
        <v>0</v>
      </c>
      <c r="BA190" s="24">
        <f t="shared" si="90"/>
        <v>0</v>
      </c>
      <c r="BB190" s="24">
        <f t="shared" si="91"/>
        <v>0</v>
      </c>
      <c r="BC190" s="24">
        <f t="shared" si="92"/>
        <v>0</v>
      </c>
      <c r="BD190" s="24">
        <f t="shared" si="93"/>
        <v>0</v>
      </c>
      <c r="BE190" s="24">
        <f t="shared" si="94"/>
        <v>0</v>
      </c>
      <c r="BF190" s="24">
        <f t="shared" si="95"/>
        <v>0</v>
      </c>
      <c r="BG190" s="24">
        <f t="shared" si="96"/>
        <v>0</v>
      </c>
      <c r="BH190" s="24">
        <f t="shared" si="97"/>
        <v>0</v>
      </c>
      <c r="BI190" s="24">
        <f t="shared" si="98"/>
        <v>0</v>
      </c>
      <c r="BJ190" s="24">
        <f t="shared" si="99"/>
        <v>0</v>
      </c>
      <c r="BK190" s="24">
        <f t="shared" si="100"/>
        <v>0</v>
      </c>
      <c r="BL190" s="24">
        <f t="shared" si="101"/>
        <v>0</v>
      </c>
      <c r="BM190" s="24">
        <f t="shared" si="102"/>
        <v>0</v>
      </c>
      <c r="BN190" s="24">
        <f t="shared" si="103"/>
        <v>0</v>
      </c>
      <c r="BO190" s="24">
        <f t="shared" si="104"/>
        <v>0</v>
      </c>
      <c r="BP190" s="24">
        <f t="shared" si="105"/>
        <v>0</v>
      </c>
      <c r="BQ190" s="24">
        <f t="shared" si="106"/>
        <v>0</v>
      </c>
      <c r="BR190" s="24" t="str">
        <f t="shared" si="116"/>
        <v/>
      </c>
      <c r="BS190" s="74" t="str">
        <f t="shared" si="107"/>
        <v xml:space="preserve"> </v>
      </c>
      <c r="BT190" s="74" t="str">
        <f t="shared" si="108"/>
        <v xml:space="preserve"> </v>
      </c>
      <c r="BU190" s="74" t="str">
        <f t="shared" si="109"/>
        <v xml:space="preserve"> </v>
      </c>
      <c r="BV190" s="76" t="str">
        <f t="shared" si="110"/>
        <v/>
      </c>
      <c r="BW190" s="75" t="str">
        <f t="shared" si="111"/>
        <v/>
      </c>
      <c r="BX190" s="68" t="str">
        <f t="shared" si="112"/>
        <v/>
      </c>
      <c r="BY190" s="69" t="str">
        <f t="shared" si="113"/>
        <v/>
      </c>
      <c r="BZ190" s="65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</row>
    <row r="191" spans="1:106">
      <c r="A191" s="33">
        <v>179</v>
      </c>
      <c r="B191" s="3"/>
      <c r="C191" s="3"/>
      <c r="D191" s="3"/>
      <c r="E191" s="143" t="str">
        <f t="shared" si="115"/>
        <v/>
      </c>
      <c r="F191" s="3"/>
      <c r="G191" s="4"/>
      <c r="H191" s="4"/>
      <c r="I191" s="4"/>
      <c r="J191" s="4"/>
      <c r="K191" s="4"/>
      <c r="L191" s="4"/>
      <c r="M191" s="91"/>
      <c r="N191" s="20"/>
      <c r="O191" s="21"/>
      <c r="P191" s="22"/>
      <c r="Q191" s="21"/>
      <c r="R191" s="22"/>
      <c r="S191" s="21"/>
      <c r="T191" s="22"/>
      <c r="U191" s="21"/>
      <c r="V191" s="22"/>
      <c r="W191" s="20"/>
      <c r="X191" s="21"/>
      <c r="Y191" s="22"/>
      <c r="Z191" s="20"/>
      <c r="AA191" s="21"/>
      <c r="AB191" s="22"/>
      <c r="AC191" s="20"/>
      <c r="AD191" s="21"/>
      <c r="AE191" s="22"/>
      <c r="AF191" s="20"/>
      <c r="AG191" s="21"/>
      <c r="AH191" s="22"/>
      <c r="AI191" s="20"/>
      <c r="AJ191" s="53"/>
      <c r="AK191" s="21"/>
      <c r="AL191" s="56"/>
      <c r="AM191" s="3"/>
      <c r="AN191" s="3"/>
      <c r="AO191" s="23">
        <f t="shared" si="78"/>
        <v>0</v>
      </c>
      <c r="AP191" s="23">
        <f t="shared" si="79"/>
        <v>0</v>
      </c>
      <c r="AQ191" s="23">
        <f t="shared" si="80"/>
        <v>0</v>
      </c>
      <c r="AR191" s="23">
        <f t="shared" si="81"/>
        <v>0</v>
      </c>
      <c r="AS191" s="23">
        <f t="shared" si="82"/>
        <v>0</v>
      </c>
      <c r="AT191" s="23">
        <f t="shared" si="83"/>
        <v>0</v>
      </c>
      <c r="AU191" s="24">
        <f t="shared" si="84"/>
        <v>0</v>
      </c>
      <c r="AV191" s="23">
        <f t="shared" si="85"/>
        <v>0</v>
      </c>
      <c r="AW191" s="23">
        <f t="shared" si="86"/>
        <v>0</v>
      </c>
      <c r="AX191" s="23">
        <f t="shared" si="87"/>
        <v>0</v>
      </c>
      <c r="AY191" s="23">
        <f t="shared" si="88"/>
        <v>0</v>
      </c>
      <c r="AZ191" s="23">
        <f t="shared" si="89"/>
        <v>0</v>
      </c>
      <c r="BA191" s="24">
        <f t="shared" si="90"/>
        <v>0</v>
      </c>
      <c r="BB191" s="24">
        <f t="shared" si="91"/>
        <v>0</v>
      </c>
      <c r="BC191" s="24">
        <f t="shared" si="92"/>
        <v>0</v>
      </c>
      <c r="BD191" s="24">
        <f t="shared" si="93"/>
        <v>0</v>
      </c>
      <c r="BE191" s="24">
        <f t="shared" si="94"/>
        <v>0</v>
      </c>
      <c r="BF191" s="24">
        <f t="shared" si="95"/>
        <v>0</v>
      </c>
      <c r="BG191" s="24">
        <f t="shared" si="96"/>
        <v>0</v>
      </c>
      <c r="BH191" s="24">
        <f t="shared" si="97"/>
        <v>0</v>
      </c>
      <c r="BI191" s="24">
        <f t="shared" si="98"/>
        <v>0</v>
      </c>
      <c r="BJ191" s="24">
        <f t="shared" si="99"/>
        <v>0</v>
      </c>
      <c r="BK191" s="24">
        <f t="shared" si="100"/>
        <v>0</v>
      </c>
      <c r="BL191" s="24">
        <f t="shared" si="101"/>
        <v>0</v>
      </c>
      <c r="BM191" s="24">
        <f t="shared" si="102"/>
        <v>0</v>
      </c>
      <c r="BN191" s="24">
        <f t="shared" si="103"/>
        <v>0</v>
      </c>
      <c r="BO191" s="24">
        <f t="shared" si="104"/>
        <v>0</v>
      </c>
      <c r="BP191" s="24">
        <f t="shared" si="105"/>
        <v>0</v>
      </c>
      <c r="BQ191" s="24">
        <f t="shared" si="106"/>
        <v>0</v>
      </c>
      <c r="BR191" s="24" t="str">
        <f t="shared" si="116"/>
        <v/>
      </c>
      <c r="BS191" s="74" t="str">
        <f t="shared" si="107"/>
        <v xml:space="preserve"> </v>
      </c>
      <c r="BT191" s="74" t="str">
        <f t="shared" si="108"/>
        <v xml:space="preserve"> </v>
      </c>
      <c r="BU191" s="74" t="str">
        <f t="shared" si="109"/>
        <v xml:space="preserve"> </v>
      </c>
      <c r="BV191" s="76" t="str">
        <f t="shared" si="110"/>
        <v/>
      </c>
      <c r="BW191" s="75" t="str">
        <f t="shared" si="111"/>
        <v/>
      </c>
      <c r="BX191" s="68" t="str">
        <f t="shared" si="112"/>
        <v/>
      </c>
      <c r="BY191" s="69" t="str">
        <f t="shared" si="113"/>
        <v/>
      </c>
      <c r="BZ191" s="65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1:106">
      <c r="A192" s="33">
        <v>180</v>
      </c>
      <c r="B192" s="3"/>
      <c r="C192" s="3"/>
      <c r="D192" s="3"/>
      <c r="E192" s="143" t="str">
        <f t="shared" si="115"/>
        <v/>
      </c>
      <c r="F192" s="3"/>
      <c r="G192" s="4"/>
      <c r="H192" s="4"/>
      <c r="I192" s="4"/>
      <c r="J192" s="4"/>
      <c r="K192" s="4"/>
      <c r="L192" s="4"/>
      <c r="M192" s="91"/>
      <c r="N192" s="20"/>
      <c r="O192" s="21"/>
      <c r="P192" s="22"/>
      <c r="Q192" s="21"/>
      <c r="R192" s="22"/>
      <c r="S192" s="21"/>
      <c r="T192" s="22"/>
      <c r="U192" s="21"/>
      <c r="V192" s="22"/>
      <c r="W192" s="20"/>
      <c r="X192" s="21"/>
      <c r="Y192" s="22"/>
      <c r="Z192" s="20"/>
      <c r="AA192" s="21"/>
      <c r="AB192" s="22"/>
      <c r="AC192" s="20"/>
      <c r="AD192" s="21"/>
      <c r="AE192" s="22"/>
      <c r="AF192" s="20"/>
      <c r="AG192" s="21"/>
      <c r="AH192" s="22"/>
      <c r="AI192" s="20"/>
      <c r="AJ192" s="53"/>
      <c r="AK192" s="21"/>
      <c r="AL192" s="56"/>
      <c r="AM192" s="3"/>
      <c r="AN192" s="3"/>
      <c r="AO192" s="23">
        <f t="shared" si="78"/>
        <v>0</v>
      </c>
      <c r="AP192" s="23">
        <f t="shared" si="79"/>
        <v>0</v>
      </c>
      <c r="AQ192" s="23">
        <f t="shared" si="80"/>
        <v>0</v>
      </c>
      <c r="AR192" s="23">
        <f t="shared" si="81"/>
        <v>0</v>
      </c>
      <c r="AS192" s="23">
        <f t="shared" si="82"/>
        <v>0</v>
      </c>
      <c r="AT192" s="23">
        <f t="shared" si="83"/>
        <v>0</v>
      </c>
      <c r="AU192" s="24">
        <f t="shared" si="84"/>
        <v>0</v>
      </c>
      <c r="AV192" s="23">
        <f t="shared" si="85"/>
        <v>0</v>
      </c>
      <c r="AW192" s="23">
        <f t="shared" si="86"/>
        <v>0</v>
      </c>
      <c r="AX192" s="23">
        <f t="shared" si="87"/>
        <v>0</v>
      </c>
      <c r="AY192" s="23">
        <f t="shared" si="88"/>
        <v>0</v>
      </c>
      <c r="AZ192" s="23">
        <f t="shared" si="89"/>
        <v>0</v>
      </c>
      <c r="BA192" s="24">
        <f t="shared" si="90"/>
        <v>0</v>
      </c>
      <c r="BB192" s="24">
        <f t="shared" si="91"/>
        <v>0</v>
      </c>
      <c r="BC192" s="24">
        <f t="shared" si="92"/>
        <v>0</v>
      </c>
      <c r="BD192" s="24">
        <f t="shared" si="93"/>
        <v>0</v>
      </c>
      <c r="BE192" s="24">
        <f t="shared" si="94"/>
        <v>0</v>
      </c>
      <c r="BF192" s="24">
        <f t="shared" si="95"/>
        <v>0</v>
      </c>
      <c r="BG192" s="24">
        <f t="shared" si="96"/>
        <v>0</v>
      </c>
      <c r="BH192" s="24">
        <f t="shared" si="97"/>
        <v>0</v>
      </c>
      <c r="BI192" s="24">
        <f t="shared" si="98"/>
        <v>0</v>
      </c>
      <c r="BJ192" s="24">
        <f t="shared" si="99"/>
        <v>0</v>
      </c>
      <c r="BK192" s="24">
        <f t="shared" si="100"/>
        <v>0</v>
      </c>
      <c r="BL192" s="24">
        <f t="shared" si="101"/>
        <v>0</v>
      </c>
      <c r="BM192" s="24">
        <f t="shared" si="102"/>
        <v>0</v>
      </c>
      <c r="BN192" s="24">
        <f t="shared" si="103"/>
        <v>0</v>
      </c>
      <c r="BO192" s="24">
        <f t="shared" si="104"/>
        <v>0</v>
      </c>
      <c r="BP192" s="24">
        <f t="shared" si="105"/>
        <v>0</v>
      </c>
      <c r="BQ192" s="24">
        <f t="shared" si="106"/>
        <v>0</v>
      </c>
      <c r="BR192" s="24" t="str">
        <f t="shared" si="116"/>
        <v/>
      </c>
      <c r="BS192" s="74" t="str">
        <f t="shared" si="107"/>
        <v xml:space="preserve"> </v>
      </c>
      <c r="BT192" s="74" t="str">
        <f t="shared" si="108"/>
        <v xml:space="preserve"> </v>
      </c>
      <c r="BU192" s="74" t="str">
        <f t="shared" si="109"/>
        <v xml:space="preserve"> </v>
      </c>
      <c r="BV192" s="76" t="str">
        <f t="shared" si="110"/>
        <v/>
      </c>
      <c r="BW192" s="75" t="str">
        <f t="shared" si="111"/>
        <v/>
      </c>
      <c r="BX192" s="68" t="str">
        <f t="shared" si="112"/>
        <v/>
      </c>
      <c r="BY192" s="69" t="str">
        <f t="shared" si="113"/>
        <v/>
      </c>
      <c r="BZ192" s="65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</row>
    <row r="193" spans="1:106">
      <c r="A193" s="33">
        <v>181</v>
      </c>
      <c r="B193" s="3"/>
      <c r="C193" s="3"/>
      <c r="D193" s="3"/>
      <c r="E193" s="143" t="str">
        <f t="shared" si="115"/>
        <v/>
      </c>
      <c r="F193" s="3"/>
      <c r="G193" s="4"/>
      <c r="H193" s="4"/>
      <c r="I193" s="4"/>
      <c r="J193" s="4"/>
      <c r="K193" s="4"/>
      <c r="L193" s="4"/>
      <c r="M193" s="91"/>
      <c r="N193" s="20"/>
      <c r="O193" s="21"/>
      <c r="P193" s="22"/>
      <c r="Q193" s="21"/>
      <c r="R193" s="22"/>
      <c r="S193" s="21"/>
      <c r="T193" s="22"/>
      <c r="U193" s="21"/>
      <c r="V193" s="22"/>
      <c r="W193" s="20"/>
      <c r="X193" s="21"/>
      <c r="Y193" s="22"/>
      <c r="Z193" s="20"/>
      <c r="AA193" s="21"/>
      <c r="AB193" s="22"/>
      <c r="AC193" s="20"/>
      <c r="AD193" s="21"/>
      <c r="AE193" s="22"/>
      <c r="AF193" s="20"/>
      <c r="AG193" s="21"/>
      <c r="AH193" s="22"/>
      <c r="AI193" s="20"/>
      <c r="AJ193" s="53"/>
      <c r="AK193" s="21"/>
      <c r="AL193" s="56"/>
      <c r="AM193" s="3"/>
      <c r="AN193" s="3"/>
      <c r="AO193" s="23">
        <f t="shared" si="78"/>
        <v>0</v>
      </c>
      <c r="AP193" s="23">
        <f t="shared" si="79"/>
        <v>0</v>
      </c>
      <c r="AQ193" s="23">
        <f t="shared" si="80"/>
        <v>0</v>
      </c>
      <c r="AR193" s="23">
        <f t="shared" si="81"/>
        <v>0</v>
      </c>
      <c r="AS193" s="23">
        <f t="shared" si="82"/>
        <v>0</v>
      </c>
      <c r="AT193" s="23">
        <f t="shared" si="83"/>
        <v>0</v>
      </c>
      <c r="AU193" s="24">
        <f t="shared" si="84"/>
        <v>0</v>
      </c>
      <c r="AV193" s="23">
        <f t="shared" si="85"/>
        <v>0</v>
      </c>
      <c r="AW193" s="23">
        <f t="shared" si="86"/>
        <v>0</v>
      </c>
      <c r="AX193" s="23">
        <f t="shared" si="87"/>
        <v>0</v>
      </c>
      <c r="AY193" s="23">
        <f t="shared" si="88"/>
        <v>0</v>
      </c>
      <c r="AZ193" s="23">
        <f t="shared" si="89"/>
        <v>0</v>
      </c>
      <c r="BA193" s="24">
        <f t="shared" si="90"/>
        <v>0</v>
      </c>
      <c r="BB193" s="24">
        <f t="shared" si="91"/>
        <v>0</v>
      </c>
      <c r="BC193" s="24">
        <f t="shared" si="92"/>
        <v>0</v>
      </c>
      <c r="BD193" s="24">
        <f t="shared" si="93"/>
        <v>0</v>
      </c>
      <c r="BE193" s="24">
        <f t="shared" si="94"/>
        <v>0</v>
      </c>
      <c r="BF193" s="24">
        <f t="shared" si="95"/>
        <v>0</v>
      </c>
      <c r="BG193" s="24">
        <f t="shared" si="96"/>
        <v>0</v>
      </c>
      <c r="BH193" s="24">
        <f t="shared" si="97"/>
        <v>0</v>
      </c>
      <c r="BI193" s="24">
        <f t="shared" si="98"/>
        <v>0</v>
      </c>
      <c r="BJ193" s="24">
        <f t="shared" si="99"/>
        <v>0</v>
      </c>
      <c r="BK193" s="24">
        <f t="shared" si="100"/>
        <v>0</v>
      </c>
      <c r="BL193" s="24">
        <f t="shared" si="101"/>
        <v>0</v>
      </c>
      <c r="BM193" s="24">
        <f t="shared" si="102"/>
        <v>0</v>
      </c>
      <c r="BN193" s="24">
        <f t="shared" si="103"/>
        <v>0</v>
      </c>
      <c r="BO193" s="24">
        <f t="shared" si="104"/>
        <v>0</v>
      </c>
      <c r="BP193" s="24">
        <f t="shared" si="105"/>
        <v>0</v>
      </c>
      <c r="BQ193" s="24">
        <f t="shared" si="106"/>
        <v>0</v>
      </c>
      <c r="BR193" s="24" t="str">
        <f t="shared" si="116"/>
        <v/>
      </c>
      <c r="BS193" s="74" t="str">
        <f t="shared" si="107"/>
        <v xml:space="preserve"> </v>
      </c>
      <c r="BT193" s="74" t="str">
        <f t="shared" si="108"/>
        <v xml:space="preserve"> </v>
      </c>
      <c r="BU193" s="74" t="str">
        <f t="shared" si="109"/>
        <v xml:space="preserve"> </v>
      </c>
      <c r="BV193" s="76" t="str">
        <f t="shared" si="110"/>
        <v/>
      </c>
      <c r="BW193" s="75" t="str">
        <f t="shared" si="111"/>
        <v/>
      </c>
      <c r="BX193" s="68" t="str">
        <f t="shared" si="112"/>
        <v/>
      </c>
      <c r="BY193" s="69" t="str">
        <f t="shared" si="113"/>
        <v/>
      </c>
      <c r="BZ193" s="65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1:106">
      <c r="A194" s="33">
        <v>182</v>
      </c>
      <c r="B194" s="3"/>
      <c r="C194" s="3"/>
      <c r="D194" s="3"/>
      <c r="E194" s="143" t="str">
        <f t="shared" si="115"/>
        <v/>
      </c>
      <c r="F194" s="3"/>
      <c r="G194" s="4"/>
      <c r="H194" s="4"/>
      <c r="I194" s="4"/>
      <c r="J194" s="4"/>
      <c r="K194" s="4"/>
      <c r="L194" s="4"/>
      <c r="M194" s="91"/>
      <c r="N194" s="20"/>
      <c r="O194" s="21"/>
      <c r="P194" s="22"/>
      <c r="Q194" s="21"/>
      <c r="R194" s="22"/>
      <c r="S194" s="21"/>
      <c r="T194" s="22"/>
      <c r="U194" s="21"/>
      <c r="V194" s="22"/>
      <c r="W194" s="20"/>
      <c r="X194" s="21"/>
      <c r="Y194" s="22"/>
      <c r="Z194" s="20"/>
      <c r="AA194" s="21"/>
      <c r="AB194" s="22"/>
      <c r="AC194" s="20"/>
      <c r="AD194" s="21"/>
      <c r="AE194" s="22"/>
      <c r="AF194" s="20"/>
      <c r="AG194" s="21"/>
      <c r="AH194" s="22"/>
      <c r="AI194" s="20"/>
      <c r="AJ194" s="53"/>
      <c r="AK194" s="21"/>
      <c r="AL194" s="56"/>
      <c r="AM194" s="3"/>
      <c r="AN194" s="3"/>
      <c r="AO194" s="23">
        <f t="shared" si="78"/>
        <v>0</v>
      </c>
      <c r="AP194" s="23">
        <f t="shared" si="79"/>
        <v>0</v>
      </c>
      <c r="AQ194" s="23">
        <f t="shared" si="80"/>
        <v>0</v>
      </c>
      <c r="AR194" s="23">
        <f t="shared" si="81"/>
        <v>0</v>
      </c>
      <c r="AS194" s="23">
        <f t="shared" si="82"/>
        <v>0</v>
      </c>
      <c r="AT194" s="23">
        <f t="shared" si="83"/>
        <v>0</v>
      </c>
      <c r="AU194" s="24">
        <f t="shared" si="84"/>
        <v>0</v>
      </c>
      <c r="AV194" s="23">
        <f t="shared" si="85"/>
        <v>0</v>
      </c>
      <c r="AW194" s="23">
        <f t="shared" si="86"/>
        <v>0</v>
      </c>
      <c r="AX194" s="23">
        <f t="shared" si="87"/>
        <v>0</v>
      </c>
      <c r="AY194" s="23">
        <f t="shared" si="88"/>
        <v>0</v>
      </c>
      <c r="AZ194" s="23">
        <f t="shared" si="89"/>
        <v>0</v>
      </c>
      <c r="BA194" s="24">
        <f t="shared" si="90"/>
        <v>0</v>
      </c>
      <c r="BB194" s="24">
        <f t="shared" si="91"/>
        <v>0</v>
      </c>
      <c r="BC194" s="24">
        <f t="shared" si="92"/>
        <v>0</v>
      </c>
      <c r="BD194" s="24">
        <f t="shared" si="93"/>
        <v>0</v>
      </c>
      <c r="BE194" s="24">
        <f t="shared" si="94"/>
        <v>0</v>
      </c>
      <c r="BF194" s="24">
        <f t="shared" si="95"/>
        <v>0</v>
      </c>
      <c r="BG194" s="24">
        <f t="shared" si="96"/>
        <v>0</v>
      </c>
      <c r="BH194" s="24">
        <f t="shared" si="97"/>
        <v>0</v>
      </c>
      <c r="BI194" s="24">
        <f t="shared" si="98"/>
        <v>0</v>
      </c>
      <c r="BJ194" s="24">
        <f t="shared" si="99"/>
        <v>0</v>
      </c>
      <c r="BK194" s="24">
        <f t="shared" si="100"/>
        <v>0</v>
      </c>
      <c r="BL194" s="24">
        <f t="shared" si="101"/>
        <v>0</v>
      </c>
      <c r="BM194" s="24">
        <f t="shared" si="102"/>
        <v>0</v>
      </c>
      <c r="BN194" s="24">
        <f t="shared" si="103"/>
        <v>0</v>
      </c>
      <c r="BO194" s="24">
        <f t="shared" si="104"/>
        <v>0</v>
      </c>
      <c r="BP194" s="24">
        <f t="shared" si="105"/>
        <v>0</v>
      </c>
      <c r="BQ194" s="24">
        <f t="shared" si="106"/>
        <v>0</v>
      </c>
      <c r="BR194" s="24" t="str">
        <f t="shared" si="116"/>
        <v/>
      </c>
      <c r="BS194" s="74" t="str">
        <f t="shared" si="107"/>
        <v xml:space="preserve"> </v>
      </c>
      <c r="BT194" s="74" t="str">
        <f t="shared" si="108"/>
        <v xml:space="preserve"> </v>
      </c>
      <c r="BU194" s="74" t="str">
        <f t="shared" si="109"/>
        <v xml:space="preserve"> </v>
      </c>
      <c r="BV194" s="76" t="str">
        <f t="shared" si="110"/>
        <v/>
      </c>
      <c r="BW194" s="75" t="str">
        <f t="shared" si="111"/>
        <v/>
      </c>
      <c r="BX194" s="68" t="str">
        <f t="shared" si="112"/>
        <v/>
      </c>
      <c r="BY194" s="69" t="str">
        <f t="shared" si="113"/>
        <v/>
      </c>
      <c r="BZ194" s="65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1:106">
      <c r="A195" s="33">
        <v>183</v>
      </c>
      <c r="B195" s="3"/>
      <c r="C195" s="3"/>
      <c r="D195" s="3"/>
      <c r="E195" s="143" t="str">
        <f t="shared" si="115"/>
        <v/>
      </c>
      <c r="F195" s="3"/>
      <c r="G195" s="4"/>
      <c r="H195" s="4"/>
      <c r="I195" s="4"/>
      <c r="J195" s="4"/>
      <c r="K195" s="4"/>
      <c r="L195" s="4"/>
      <c r="M195" s="91"/>
      <c r="N195" s="20"/>
      <c r="O195" s="21"/>
      <c r="P195" s="22"/>
      <c r="Q195" s="21"/>
      <c r="R195" s="22"/>
      <c r="S195" s="21"/>
      <c r="T195" s="22"/>
      <c r="U195" s="21"/>
      <c r="V195" s="22"/>
      <c r="W195" s="20"/>
      <c r="X195" s="21"/>
      <c r="Y195" s="22"/>
      <c r="Z195" s="20"/>
      <c r="AA195" s="21"/>
      <c r="AB195" s="22"/>
      <c r="AC195" s="20"/>
      <c r="AD195" s="21"/>
      <c r="AE195" s="22"/>
      <c r="AF195" s="20"/>
      <c r="AG195" s="21"/>
      <c r="AH195" s="22"/>
      <c r="AI195" s="20"/>
      <c r="AJ195" s="53"/>
      <c r="AK195" s="21"/>
      <c r="AL195" s="56"/>
      <c r="AM195" s="3"/>
      <c r="AN195" s="3"/>
      <c r="AO195" s="23">
        <f t="shared" si="78"/>
        <v>0</v>
      </c>
      <c r="AP195" s="23">
        <f t="shared" si="79"/>
        <v>0</v>
      </c>
      <c r="AQ195" s="23">
        <f t="shared" si="80"/>
        <v>0</v>
      </c>
      <c r="AR195" s="23">
        <f t="shared" si="81"/>
        <v>0</v>
      </c>
      <c r="AS195" s="23">
        <f t="shared" si="82"/>
        <v>0</v>
      </c>
      <c r="AT195" s="23">
        <f t="shared" si="83"/>
        <v>0</v>
      </c>
      <c r="AU195" s="24">
        <f t="shared" si="84"/>
        <v>0</v>
      </c>
      <c r="AV195" s="23">
        <f t="shared" si="85"/>
        <v>0</v>
      </c>
      <c r="AW195" s="23">
        <f t="shared" si="86"/>
        <v>0</v>
      </c>
      <c r="AX195" s="23">
        <f t="shared" si="87"/>
        <v>0</v>
      </c>
      <c r="AY195" s="23">
        <f t="shared" si="88"/>
        <v>0</v>
      </c>
      <c r="AZ195" s="23">
        <f t="shared" si="89"/>
        <v>0</v>
      </c>
      <c r="BA195" s="24">
        <f t="shared" si="90"/>
        <v>0</v>
      </c>
      <c r="BB195" s="24">
        <f t="shared" si="91"/>
        <v>0</v>
      </c>
      <c r="BC195" s="24">
        <f t="shared" si="92"/>
        <v>0</v>
      </c>
      <c r="BD195" s="24">
        <f t="shared" si="93"/>
        <v>0</v>
      </c>
      <c r="BE195" s="24">
        <f t="shared" si="94"/>
        <v>0</v>
      </c>
      <c r="BF195" s="24">
        <f t="shared" si="95"/>
        <v>0</v>
      </c>
      <c r="BG195" s="24">
        <f t="shared" si="96"/>
        <v>0</v>
      </c>
      <c r="BH195" s="24">
        <f t="shared" si="97"/>
        <v>0</v>
      </c>
      <c r="BI195" s="24">
        <f t="shared" si="98"/>
        <v>0</v>
      </c>
      <c r="BJ195" s="24">
        <f t="shared" si="99"/>
        <v>0</v>
      </c>
      <c r="BK195" s="24">
        <f t="shared" si="100"/>
        <v>0</v>
      </c>
      <c r="BL195" s="24">
        <f t="shared" si="101"/>
        <v>0</v>
      </c>
      <c r="BM195" s="24">
        <f t="shared" si="102"/>
        <v>0</v>
      </c>
      <c r="BN195" s="24">
        <f t="shared" si="103"/>
        <v>0</v>
      </c>
      <c r="BO195" s="24">
        <f t="shared" si="104"/>
        <v>0</v>
      </c>
      <c r="BP195" s="24">
        <f t="shared" si="105"/>
        <v>0</v>
      </c>
      <c r="BQ195" s="24">
        <f t="shared" si="106"/>
        <v>0</v>
      </c>
      <c r="BR195" s="24" t="str">
        <f t="shared" si="116"/>
        <v/>
      </c>
      <c r="BS195" s="74" t="str">
        <f t="shared" si="107"/>
        <v xml:space="preserve"> </v>
      </c>
      <c r="BT195" s="74" t="str">
        <f t="shared" si="108"/>
        <v xml:space="preserve"> </v>
      </c>
      <c r="BU195" s="74" t="str">
        <f t="shared" si="109"/>
        <v xml:space="preserve"> </v>
      </c>
      <c r="BV195" s="76" t="str">
        <f t="shared" si="110"/>
        <v/>
      </c>
      <c r="BW195" s="75" t="str">
        <f t="shared" si="111"/>
        <v/>
      </c>
      <c r="BX195" s="68" t="str">
        <f t="shared" si="112"/>
        <v/>
      </c>
      <c r="BY195" s="69" t="str">
        <f t="shared" si="113"/>
        <v/>
      </c>
      <c r="BZ195" s="65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1:106">
      <c r="A196" s="33">
        <v>184</v>
      </c>
      <c r="B196" s="3"/>
      <c r="C196" s="3"/>
      <c r="D196" s="3"/>
      <c r="E196" s="143" t="str">
        <f t="shared" si="115"/>
        <v/>
      </c>
      <c r="F196" s="3"/>
      <c r="G196" s="4"/>
      <c r="H196" s="4"/>
      <c r="I196" s="4"/>
      <c r="J196" s="4"/>
      <c r="K196" s="4"/>
      <c r="L196" s="4"/>
      <c r="M196" s="91"/>
      <c r="N196" s="20"/>
      <c r="O196" s="21"/>
      <c r="P196" s="22"/>
      <c r="Q196" s="21"/>
      <c r="R196" s="22"/>
      <c r="S196" s="21"/>
      <c r="T196" s="22"/>
      <c r="U196" s="21"/>
      <c r="V196" s="22"/>
      <c r="W196" s="20"/>
      <c r="X196" s="21"/>
      <c r="Y196" s="22"/>
      <c r="Z196" s="20"/>
      <c r="AA196" s="21"/>
      <c r="AB196" s="22"/>
      <c r="AC196" s="20"/>
      <c r="AD196" s="21"/>
      <c r="AE196" s="22"/>
      <c r="AF196" s="20"/>
      <c r="AG196" s="21"/>
      <c r="AH196" s="22"/>
      <c r="AI196" s="20"/>
      <c r="AJ196" s="53"/>
      <c r="AK196" s="21"/>
      <c r="AL196" s="56"/>
      <c r="AM196" s="3"/>
      <c r="AN196" s="3"/>
      <c r="AO196" s="23">
        <f t="shared" si="78"/>
        <v>0</v>
      </c>
      <c r="AP196" s="23">
        <f t="shared" si="79"/>
        <v>0</v>
      </c>
      <c r="AQ196" s="23">
        <f t="shared" si="80"/>
        <v>0</v>
      </c>
      <c r="AR196" s="23">
        <f t="shared" si="81"/>
        <v>0</v>
      </c>
      <c r="AS196" s="23">
        <f t="shared" si="82"/>
        <v>0</v>
      </c>
      <c r="AT196" s="23">
        <f t="shared" si="83"/>
        <v>0</v>
      </c>
      <c r="AU196" s="24">
        <f t="shared" si="84"/>
        <v>0</v>
      </c>
      <c r="AV196" s="23">
        <f t="shared" si="85"/>
        <v>0</v>
      </c>
      <c r="AW196" s="23">
        <f t="shared" si="86"/>
        <v>0</v>
      </c>
      <c r="AX196" s="23">
        <f t="shared" si="87"/>
        <v>0</v>
      </c>
      <c r="AY196" s="23">
        <f t="shared" si="88"/>
        <v>0</v>
      </c>
      <c r="AZ196" s="23">
        <f t="shared" si="89"/>
        <v>0</v>
      </c>
      <c r="BA196" s="24">
        <f t="shared" si="90"/>
        <v>0</v>
      </c>
      <c r="BB196" s="24">
        <f t="shared" si="91"/>
        <v>0</v>
      </c>
      <c r="BC196" s="24">
        <f t="shared" si="92"/>
        <v>0</v>
      </c>
      <c r="BD196" s="24">
        <f t="shared" si="93"/>
        <v>0</v>
      </c>
      <c r="BE196" s="24">
        <f t="shared" si="94"/>
        <v>0</v>
      </c>
      <c r="BF196" s="24">
        <f t="shared" si="95"/>
        <v>0</v>
      </c>
      <c r="BG196" s="24">
        <f t="shared" si="96"/>
        <v>0</v>
      </c>
      <c r="BH196" s="24">
        <f t="shared" si="97"/>
        <v>0</v>
      </c>
      <c r="BI196" s="24">
        <f t="shared" si="98"/>
        <v>0</v>
      </c>
      <c r="BJ196" s="24">
        <f t="shared" si="99"/>
        <v>0</v>
      </c>
      <c r="BK196" s="24">
        <f t="shared" si="100"/>
        <v>0</v>
      </c>
      <c r="BL196" s="24">
        <f t="shared" si="101"/>
        <v>0</v>
      </c>
      <c r="BM196" s="24">
        <f t="shared" si="102"/>
        <v>0</v>
      </c>
      <c r="BN196" s="24">
        <f t="shared" si="103"/>
        <v>0</v>
      </c>
      <c r="BO196" s="24">
        <f t="shared" si="104"/>
        <v>0</v>
      </c>
      <c r="BP196" s="24">
        <f t="shared" si="105"/>
        <v>0</v>
      </c>
      <c r="BQ196" s="24">
        <f t="shared" si="106"/>
        <v>0</v>
      </c>
      <c r="BR196" s="24" t="str">
        <f t="shared" si="116"/>
        <v/>
      </c>
      <c r="BS196" s="74" t="str">
        <f t="shared" si="107"/>
        <v xml:space="preserve"> </v>
      </c>
      <c r="BT196" s="74" t="str">
        <f t="shared" si="108"/>
        <v xml:space="preserve"> </v>
      </c>
      <c r="BU196" s="74" t="str">
        <f t="shared" si="109"/>
        <v xml:space="preserve"> </v>
      </c>
      <c r="BV196" s="76" t="str">
        <f t="shared" si="110"/>
        <v/>
      </c>
      <c r="BW196" s="75" t="str">
        <f t="shared" si="111"/>
        <v/>
      </c>
      <c r="BX196" s="68" t="str">
        <f t="shared" si="112"/>
        <v/>
      </c>
      <c r="BY196" s="69" t="str">
        <f t="shared" si="113"/>
        <v/>
      </c>
      <c r="BZ196" s="65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</row>
    <row r="197" spans="1:106">
      <c r="A197" s="33">
        <v>185</v>
      </c>
      <c r="B197" s="3"/>
      <c r="C197" s="3"/>
      <c r="D197" s="3"/>
      <c r="E197" s="143" t="str">
        <f t="shared" si="115"/>
        <v/>
      </c>
      <c r="F197" s="3"/>
      <c r="G197" s="4"/>
      <c r="H197" s="4"/>
      <c r="I197" s="4"/>
      <c r="J197" s="4"/>
      <c r="K197" s="4"/>
      <c r="L197" s="4"/>
      <c r="M197" s="91"/>
      <c r="N197" s="20"/>
      <c r="O197" s="21"/>
      <c r="P197" s="22"/>
      <c r="Q197" s="21"/>
      <c r="R197" s="22"/>
      <c r="S197" s="21"/>
      <c r="T197" s="22"/>
      <c r="U197" s="21"/>
      <c r="V197" s="22"/>
      <c r="W197" s="20"/>
      <c r="X197" s="21"/>
      <c r="Y197" s="22"/>
      <c r="Z197" s="20"/>
      <c r="AA197" s="21"/>
      <c r="AB197" s="22"/>
      <c r="AC197" s="20"/>
      <c r="AD197" s="21"/>
      <c r="AE197" s="22"/>
      <c r="AF197" s="20"/>
      <c r="AG197" s="21"/>
      <c r="AH197" s="22"/>
      <c r="AI197" s="20"/>
      <c r="AJ197" s="53"/>
      <c r="AK197" s="21"/>
      <c r="AL197" s="56"/>
      <c r="AM197" s="3"/>
      <c r="AN197" s="3"/>
      <c r="AO197" s="23">
        <f t="shared" si="78"/>
        <v>0</v>
      </c>
      <c r="AP197" s="23">
        <f t="shared" si="79"/>
        <v>0</v>
      </c>
      <c r="AQ197" s="23">
        <f t="shared" si="80"/>
        <v>0</v>
      </c>
      <c r="AR197" s="23">
        <f t="shared" si="81"/>
        <v>0</v>
      </c>
      <c r="AS197" s="23">
        <f t="shared" si="82"/>
        <v>0</v>
      </c>
      <c r="AT197" s="23">
        <f t="shared" si="83"/>
        <v>0</v>
      </c>
      <c r="AU197" s="24">
        <f t="shared" si="84"/>
        <v>0</v>
      </c>
      <c r="AV197" s="23">
        <f t="shared" si="85"/>
        <v>0</v>
      </c>
      <c r="AW197" s="23">
        <f t="shared" si="86"/>
        <v>0</v>
      </c>
      <c r="AX197" s="23">
        <f t="shared" si="87"/>
        <v>0</v>
      </c>
      <c r="AY197" s="23">
        <f t="shared" si="88"/>
        <v>0</v>
      </c>
      <c r="AZ197" s="23">
        <f t="shared" si="89"/>
        <v>0</v>
      </c>
      <c r="BA197" s="24">
        <f t="shared" si="90"/>
        <v>0</v>
      </c>
      <c r="BB197" s="24">
        <f t="shared" si="91"/>
        <v>0</v>
      </c>
      <c r="BC197" s="24">
        <f t="shared" si="92"/>
        <v>0</v>
      </c>
      <c r="BD197" s="24">
        <f t="shared" si="93"/>
        <v>0</v>
      </c>
      <c r="BE197" s="24">
        <f t="shared" si="94"/>
        <v>0</v>
      </c>
      <c r="BF197" s="24">
        <f t="shared" si="95"/>
        <v>0</v>
      </c>
      <c r="BG197" s="24">
        <f t="shared" si="96"/>
        <v>0</v>
      </c>
      <c r="BH197" s="24">
        <f t="shared" si="97"/>
        <v>0</v>
      </c>
      <c r="BI197" s="24">
        <f t="shared" si="98"/>
        <v>0</v>
      </c>
      <c r="BJ197" s="24">
        <f t="shared" si="99"/>
        <v>0</v>
      </c>
      <c r="BK197" s="24">
        <f t="shared" si="100"/>
        <v>0</v>
      </c>
      <c r="BL197" s="24">
        <f t="shared" si="101"/>
        <v>0</v>
      </c>
      <c r="BM197" s="24">
        <f t="shared" si="102"/>
        <v>0</v>
      </c>
      <c r="BN197" s="24">
        <f t="shared" si="103"/>
        <v>0</v>
      </c>
      <c r="BO197" s="24">
        <f t="shared" si="104"/>
        <v>0</v>
      </c>
      <c r="BP197" s="24">
        <f t="shared" si="105"/>
        <v>0</v>
      </c>
      <c r="BQ197" s="24">
        <f t="shared" si="106"/>
        <v>0</v>
      </c>
      <c r="BR197" s="24" t="str">
        <f t="shared" si="116"/>
        <v/>
      </c>
      <c r="BS197" s="74" t="str">
        <f t="shared" si="107"/>
        <v xml:space="preserve"> </v>
      </c>
      <c r="BT197" s="74" t="str">
        <f t="shared" si="108"/>
        <v xml:space="preserve"> </v>
      </c>
      <c r="BU197" s="74" t="str">
        <f t="shared" si="109"/>
        <v xml:space="preserve"> </v>
      </c>
      <c r="BV197" s="76" t="str">
        <f t="shared" si="110"/>
        <v/>
      </c>
      <c r="BW197" s="75" t="str">
        <f t="shared" si="111"/>
        <v/>
      </c>
      <c r="BX197" s="68" t="str">
        <f t="shared" si="112"/>
        <v/>
      </c>
      <c r="BY197" s="69" t="str">
        <f t="shared" si="113"/>
        <v/>
      </c>
      <c r="BZ197" s="65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1:106">
      <c r="A198" s="33">
        <v>186</v>
      </c>
      <c r="B198" s="3"/>
      <c r="C198" s="3"/>
      <c r="D198" s="3"/>
      <c r="E198" s="143" t="str">
        <f t="shared" si="115"/>
        <v/>
      </c>
      <c r="F198" s="3"/>
      <c r="G198" s="4"/>
      <c r="H198" s="4"/>
      <c r="I198" s="4"/>
      <c r="J198" s="4"/>
      <c r="K198" s="4"/>
      <c r="L198" s="4"/>
      <c r="M198" s="91"/>
      <c r="N198" s="20"/>
      <c r="O198" s="21"/>
      <c r="P198" s="22"/>
      <c r="Q198" s="21"/>
      <c r="R198" s="22"/>
      <c r="S198" s="21"/>
      <c r="T198" s="22"/>
      <c r="U198" s="21"/>
      <c r="V198" s="22"/>
      <c r="W198" s="20"/>
      <c r="X198" s="21"/>
      <c r="Y198" s="22"/>
      <c r="Z198" s="20"/>
      <c r="AA198" s="21"/>
      <c r="AB198" s="22"/>
      <c r="AC198" s="20"/>
      <c r="AD198" s="21"/>
      <c r="AE198" s="22"/>
      <c r="AF198" s="20"/>
      <c r="AG198" s="21"/>
      <c r="AH198" s="22"/>
      <c r="AI198" s="20"/>
      <c r="AJ198" s="53"/>
      <c r="AK198" s="21"/>
      <c r="AL198" s="56"/>
      <c r="AM198" s="3"/>
      <c r="AN198" s="3"/>
      <c r="AO198" s="23">
        <f t="shared" si="78"/>
        <v>0</v>
      </c>
      <c r="AP198" s="23">
        <f t="shared" si="79"/>
        <v>0</v>
      </c>
      <c r="AQ198" s="23">
        <f t="shared" si="80"/>
        <v>0</v>
      </c>
      <c r="AR198" s="23">
        <f t="shared" si="81"/>
        <v>0</v>
      </c>
      <c r="AS198" s="23">
        <f t="shared" si="82"/>
        <v>0</v>
      </c>
      <c r="AT198" s="23">
        <f t="shared" si="83"/>
        <v>0</v>
      </c>
      <c r="AU198" s="24">
        <f t="shared" si="84"/>
        <v>0</v>
      </c>
      <c r="AV198" s="23">
        <f t="shared" si="85"/>
        <v>0</v>
      </c>
      <c r="AW198" s="23">
        <f t="shared" si="86"/>
        <v>0</v>
      </c>
      <c r="AX198" s="23">
        <f t="shared" si="87"/>
        <v>0</v>
      </c>
      <c r="AY198" s="23">
        <f t="shared" si="88"/>
        <v>0</v>
      </c>
      <c r="AZ198" s="23">
        <f t="shared" si="89"/>
        <v>0</v>
      </c>
      <c r="BA198" s="24">
        <f t="shared" si="90"/>
        <v>0</v>
      </c>
      <c r="BB198" s="24">
        <f t="shared" si="91"/>
        <v>0</v>
      </c>
      <c r="BC198" s="24">
        <f t="shared" si="92"/>
        <v>0</v>
      </c>
      <c r="BD198" s="24">
        <f t="shared" si="93"/>
        <v>0</v>
      </c>
      <c r="BE198" s="24">
        <f t="shared" si="94"/>
        <v>0</v>
      </c>
      <c r="BF198" s="24">
        <f t="shared" si="95"/>
        <v>0</v>
      </c>
      <c r="BG198" s="24">
        <f t="shared" si="96"/>
        <v>0</v>
      </c>
      <c r="BH198" s="24">
        <f t="shared" si="97"/>
        <v>0</v>
      </c>
      <c r="BI198" s="24">
        <f t="shared" si="98"/>
        <v>0</v>
      </c>
      <c r="BJ198" s="24">
        <f t="shared" si="99"/>
        <v>0</v>
      </c>
      <c r="BK198" s="24">
        <f t="shared" si="100"/>
        <v>0</v>
      </c>
      <c r="BL198" s="24">
        <f t="shared" si="101"/>
        <v>0</v>
      </c>
      <c r="BM198" s="24">
        <f t="shared" si="102"/>
        <v>0</v>
      </c>
      <c r="BN198" s="24">
        <f t="shared" si="103"/>
        <v>0</v>
      </c>
      <c r="BO198" s="24">
        <f t="shared" si="104"/>
        <v>0</v>
      </c>
      <c r="BP198" s="24">
        <f t="shared" si="105"/>
        <v>0</v>
      </c>
      <c r="BQ198" s="24">
        <f t="shared" si="106"/>
        <v>0</v>
      </c>
      <c r="BR198" s="24" t="str">
        <f t="shared" si="116"/>
        <v/>
      </c>
      <c r="BS198" s="74" t="str">
        <f t="shared" si="107"/>
        <v xml:space="preserve"> </v>
      </c>
      <c r="BT198" s="74" t="str">
        <f t="shared" si="108"/>
        <v xml:space="preserve"> </v>
      </c>
      <c r="BU198" s="74" t="str">
        <f t="shared" si="109"/>
        <v xml:space="preserve"> </v>
      </c>
      <c r="BV198" s="76" t="str">
        <f t="shared" si="110"/>
        <v/>
      </c>
      <c r="BW198" s="75" t="str">
        <f t="shared" si="111"/>
        <v/>
      </c>
      <c r="BX198" s="68" t="str">
        <f t="shared" si="112"/>
        <v/>
      </c>
      <c r="BY198" s="69" t="str">
        <f t="shared" si="113"/>
        <v/>
      </c>
      <c r="BZ198" s="65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1:106">
      <c r="A199" s="33">
        <v>187</v>
      </c>
      <c r="B199" s="3"/>
      <c r="C199" s="3"/>
      <c r="D199" s="3"/>
      <c r="E199" s="143" t="str">
        <f t="shared" si="115"/>
        <v/>
      </c>
      <c r="F199" s="3"/>
      <c r="G199" s="4"/>
      <c r="H199" s="4"/>
      <c r="I199" s="4"/>
      <c r="J199" s="4"/>
      <c r="K199" s="4"/>
      <c r="L199" s="4"/>
      <c r="M199" s="91"/>
      <c r="N199" s="20"/>
      <c r="O199" s="21"/>
      <c r="P199" s="22"/>
      <c r="Q199" s="21"/>
      <c r="R199" s="22"/>
      <c r="S199" s="21"/>
      <c r="T199" s="22"/>
      <c r="U199" s="21"/>
      <c r="V199" s="22"/>
      <c r="W199" s="20"/>
      <c r="X199" s="21"/>
      <c r="Y199" s="22"/>
      <c r="Z199" s="20"/>
      <c r="AA199" s="21"/>
      <c r="AB199" s="22"/>
      <c r="AC199" s="20"/>
      <c r="AD199" s="21"/>
      <c r="AE199" s="22"/>
      <c r="AF199" s="20"/>
      <c r="AG199" s="21"/>
      <c r="AH199" s="22"/>
      <c r="AI199" s="20"/>
      <c r="AJ199" s="53"/>
      <c r="AK199" s="21"/>
      <c r="AL199" s="56"/>
      <c r="AM199" s="3"/>
      <c r="AN199" s="3"/>
      <c r="AO199" s="23">
        <f t="shared" si="78"/>
        <v>0</v>
      </c>
      <c r="AP199" s="23">
        <f t="shared" si="79"/>
        <v>0</v>
      </c>
      <c r="AQ199" s="23">
        <f t="shared" si="80"/>
        <v>0</v>
      </c>
      <c r="AR199" s="23">
        <f t="shared" si="81"/>
        <v>0</v>
      </c>
      <c r="AS199" s="23">
        <f t="shared" si="82"/>
        <v>0</v>
      </c>
      <c r="AT199" s="23">
        <f t="shared" si="83"/>
        <v>0</v>
      </c>
      <c r="AU199" s="24">
        <f t="shared" si="84"/>
        <v>0</v>
      </c>
      <c r="AV199" s="23">
        <f t="shared" si="85"/>
        <v>0</v>
      </c>
      <c r="AW199" s="23">
        <f t="shared" si="86"/>
        <v>0</v>
      </c>
      <c r="AX199" s="23">
        <f t="shared" si="87"/>
        <v>0</v>
      </c>
      <c r="AY199" s="23">
        <f t="shared" si="88"/>
        <v>0</v>
      </c>
      <c r="AZ199" s="23">
        <f t="shared" si="89"/>
        <v>0</v>
      </c>
      <c r="BA199" s="24">
        <f t="shared" si="90"/>
        <v>0</v>
      </c>
      <c r="BB199" s="24">
        <f t="shared" si="91"/>
        <v>0</v>
      </c>
      <c r="BC199" s="24">
        <f t="shared" si="92"/>
        <v>0</v>
      </c>
      <c r="BD199" s="24">
        <f t="shared" si="93"/>
        <v>0</v>
      </c>
      <c r="BE199" s="24">
        <f t="shared" si="94"/>
        <v>0</v>
      </c>
      <c r="BF199" s="24">
        <f t="shared" si="95"/>
        <v>0</v>
      </c>
      <c r="BG199" s="24">
        <f t="shared" si="96"/>
        <v>0</v>
      </c>
      <c r="BH199" s="24">
        <f t="shared" si="97"/>
        <v>0</v>
      </c>
      <c r="BI199" s="24">
        <f t="shared" si="98"/>
        <v>0</v>
      </c>
      <c r="BJ199" s="24">
        <f t="shared" si="99"/>
        <v>0</v>
      </c>
      <c r="BK199" s="24">
        <f t="shared" si="100"/>
        <v>0</v>
      </c>
      <c r="BL199" s="24">
        <f t="shared" si="101"/>
        <v>0</v>
      </c>
      <c r="BM199" s="24">
        <f t="shared" si="102"/>
        <v>0</v>
      </c>
      <c r="BN199" s="24">
        <f t="shared" si="103"/>
        <v>0</v>
      </c>
      <c r="BO199" s="24">
        <f t="shared" si="104"/>
        <v>0</v>
      </c>
      <c r="BP199" s="24">
        <f t="shared" si="105"/>
        <v>0</v>
      </c>
      <c r="BQ199" s="24">
        <f t="shared" si="106"/>
        <v>0</v>
      </c>
      <c r="BR199" s="24" t="str">
        <f t="shared" si="116"/>
        <v/>
      </c>
      <c r="BS199" s="74" t="str">
        <f t="shared" si="107"/>
        <v xml:space="preserve"> </v>
      </c>
      <c r="BT199" s="74" t="str">
        <f t="shared" si="108"/>
        <v xml:space="preserve"> </v>
      </c>
      <c r="BU199" s="74" t="str">
        <f t="shared" si="109"/>
        <v xml:space="preserve"> </v>
      </c>
      <c r="BV199" s="76" t="str">
        <f t="shared" si="110"/>
        <v/>
      </c>
      <c r="BW199" s="75" t="str">
        <f t="shared" si="111"/>
        <v/>
      </c>
      <c r="BX199" s="68" t="str">
        <f t="shared" si="112"/>
        <v/>
      </c>
      <c r="BY199" s="69" t="str">
        <f t="shared" si="113"/>
        <v/>
      </c>
      <c r="BZ199" s="65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1:106">
      <c r="A200" s="33">
        <v>188</v>
      </c>
      <c r="B200" s="3"/>
      <c r="C200" s="3"/>
      <c r="D200" s="3"/>
      <c r="E200" s="143" t="str">
        <f t="shared" si="115"/>
        <v/>
      </c>
      <c r="F200" s="3"/>
      <c r="G200" s="4"/>
      <c r="H200" s="4"/>
      <c r="I200" s="4"/>
      <c r="J200" s="4"/>
      <c r="K200" s="4"/>
      <c r="L200" s="4"/>
      <c r="M200" s="91"/>
      <c r="N200" s="20"/>
      <c r="O200" s="21"/>
      <c r="P200" s="22"/>
      <c r="Q200" s="21"/>
      <c r="R200" s="22"/>
      <c r="S200" s="21"/>
      <c r="T200" s="22"/>
      <c r="U200" s="21"/>
      <c r="V200" s="22"/>
      <c r="W200" s="20"/>
      <c r="X200" s="21"/>
      <c r="Y200" s="22"/>
      <c r="Z200" s="20"/>
      <c r="AA200" s="21"/>
      <c r="AB200" s="22"/>
      <c r="AC200" s="20"/>
      <c r="AD200" s="21"/>
      <c r="AE200" s="22"/>
      <c r="AF200" s="20"/>
      <c r="AG200" s="21"/>
      <c r="AH200" s="22"/>
      <c r="AI200" s="20"/>
      <c r="AJ200" s="53"/>
      <c r="AK200" s="21"/>
      <c r="AL200" s="56"/>
      <c r="AM200" s="3"/>
      <c r="AN200" s="3"/>
      <c r="AO200" s="23">
        <f t="shared" si="78"/>
        <v>0</v>
      </c>
      <c r="AP200" s="23">
        <f t="shared" si="79"/>
        <v>0</v>
      </c>
      <c r="AQ200" s="23">
        <f t="shared" si="80"/>
        <v>0</v>
      </c>
      <c r="AR200" s="23">
        <f t="shared" si="81"/>
        <v>0</v>
      </c>
      <c r="AS200" s="23">
        <f t="shared" si="82"/>
        <v>0</v>
      </c>
      <c r="AT200" s="23">
        <f t="shared" si="83"/>
        <v>0</v>
      </c>
      <c r="AU200" s="24">
        <f t="shared" si="84"/>
        <v>0</v>
      </c>
      <c r="AV200" s="23">
        <f t="shared" si="85"/>
        <v>0</v>
      </c>
      <c r="AW200" s="23">
        <f t="shared" si="86"/>
        <v>0</v>
      </c>
      <c r="AX200" s="23">
        <f t="shared" si="87"/>
        <v>0</v>
      </c>
      <c r="AY200" s="23">
        <f t="shared" si="88"/>
        <v>0</v>
      </c>
      <c r="AZ200" s="23">
        <f t="shared" si="89"/>
        <v>0</v>
      </c>
      <c r="BA200" s="24">
        <f t="shared" si="90"/>
        <v>0</v>
      </c>
      <c r="BB200" s="24">
        <f t="shared" si="91"/>
        <v>0</v>
      </c>
      <c r="BC200" s="24">
        <f t="shared" si="92"/>
        <v>0</v>
      </c>
      <c r="BD200" s="24">
        <f t="shared" si="93"/>
        <v>0</v>
      </c>
      <c r="BE200" s="24">
        <f t="shared" si="94"/>
        <v>0</v>
      </c>
      <c r="BF200" s="24">
        <f t="shared" si="95"/>
        <v>0</v>
      </c>
      <c r="BG200" s="24">
        <f t="shared" si="96"/>
        <v>0</v>
      </c>
      <c r="BH200" s="24">
        <f t="shared" si="97"/>
        <v>0</v>
      </c>
      <c r="BI200" s="24">
        <f t="shared" si="98"/>
        <v>0</v>
      </c>
      <c r="BJ200" s="24">
        <f t="shared" si="99"/>
        <v>0</v>
      </c>
      <c r="BK200" s="24">
        <f t="shared" si="100"/>
        <v>0</v>
      </c>
      <c r="BL200" s="24">
        <f t="shared" si="101"/>
        <v>0</v>
      </c>
      <c r="BM200" s="24">
        <f t="shared" si="102"/>
        <v>0</v>
      </c>
      <c r="BN200" s="24">
        <f t="shared" si="103"/>
        <v>0</v>
      </c>
      <c r="BO200" s="24">
        <f t="shared" si="104"/>
        <v>0</v>
      </c>
      <c r="BP200" s="24">
        <f t="shared" si="105"/>
        <v>0</v>
      </c>
      <c r="BQ200" s="24">
        <f t="shared" si="106"/>
        <v>0</v>
      </c>
      <c r="BR200" s="24" t="str">
        <f t="shared" si="116"/>
        <v/>
      </c>
      <c r="BS200" s="74" t="str">
        <f t="shared" si="107"/>
        <v xml:space="preserve"> </v>
      </c>
      <c r="BT200" s="74" t="str">
        <f t="shared" si="108"/>
        <v xml:space="preserve"> </v>
      </c>
      <c r="BU200" s="74" t="str">
        <f t="shared" si="109"/>
        <v xml:space="preserve"> </v>
      </c>
      <c r="BV200" s="76" t="str">
        <f t="shared" si="110"/>
        <v/>
      </c>
      <c r="BW200" s="75" t="str">
        <f t="shared" si="111"/>
        <v/>
      </c>
      <c r="BX200" s="68" t="str">
        <f t="shared" si="112"/>
        <v/>
      </c>
      <c r="BY200" s="69" t="str">
        <f t="shared" si="113"/>
        <v/>
      </c>
      <c r="BZ200" s="65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1:106">
      <c r="A201" s="33">
        <v>189</v>
      </c>
      <c r="B201" s="3"/>
      <c r="C201" s="3"/>
      <c r="D201" s="3"/>
      <c r="E201" s="143" t="str">
        <f t="shared" si="115"/>
        <v/>
      </c>
      <c r="F201" s="3"/>
      <c r="G201" s="4"/>
      <c r="H201" s="4"/>
      <c r="I201" s="4"/>
      <c r="J201" s="4"/>
      <c r="K201" s="4"/>
      <c r="L201" s="4"/>
      <c r="M201" s="91"/>
      <c r="N201" s="20"/>
      <c r="O201" s="21"/>
      <c r="P201" s="22"/>
      <c r="Q201" s="21"/>
      <c r="R201" s="22"/>
      <c r="S201" s="21"/>
      <c r="T201" s="22"/>
      <c r="U201" s="21"/>
      <c r="V201" s="22"/>
      <c r="W201" s="20"/>
      <c r="X201" s="21"/>
      <c r="Y201" s="22"/>
      <c r="Z201" s="20"/>
      <c r="AA201" s="21"/>
      <c r="AB201" s="22"/>
      <c r="AC201" s="20"/>
      <c r="AD201" s="21"/>
      <c r="AE201" s="22"/>
      <c r="AF201" s="20"/>
      <c r="AG201" s="21"/>
      <c r="AH201" s="22"/>
      <c r="AI201" s="20"/>
      <c r="AJ201" s="53"/>
      <c r="AK201" s="21"/>
      <c r="AL201" s="56"/>
      <c r="AM201" s="3"/>
      <c r="AN201" s="3"/>
      <c r="AO201" s="23">
        <f t="shared" si="78"/>
        <v>0</v>
      </c>
      <c r="AP201" s="23">
        <f t="shared" si="79"/>
        <v>0</v>
      </c>
      <c r="AQ201" s="23">
        <f t="shared" si="80"/>
        <v>0</v>
      </c>
      <c r="AR201" s="23">
        <f t="shared" si="81"/>
        <v>0</v>
      </c>
      <c r="AS201" s="23">
        <f t="shared" si="82"/>
        <v>0</v>
      </c>
      <c r="AT201" s="23">
        <f t="shared" si="83"/>
        <v>0</v>
      </c>
      <c r="AU201" s="24">
        <f t="shared" si="84"/>
        <v>0</v>
      </c>
      <c r="AV201" s="23">
        <f t="shared" si="85"/>
        <v>0</v>
      </c>
      <c r="AW201" s="23">
        <f t="shared" si="86"/>
        <v>0</v>
      </c>
      <c r="AX201" s="23">
        <f t="shared" si="87"/>
        <v>0</v>
      </c>
      <c r="AY201" s="23">
        <f t="shared" si="88"/>
        <v>0</v>
      </c>
      <c r="AZ201" s="23">
        <f t="shared" si="89"/>
        <v>0</v>
      </c>
      <c r="BA201" s="24">
        <f t="shared" si="90"/>
        <v>0</v>
      </c>
      <c r="BB201" s="24">
        <f t="shared" si="91"/>
        <v>0</v>
      </c>
      <c r="BC201" s="24">
        <f t="shared" si="92"/>
        <v>0</v>
      </c>
      <c r="BD201" s="24">
        <f t="shared" si="93"/>
        <v>0</v>
      </c>
      <c r="BE201" s="24">
        <f t="shared" si="94"/>
        <v>0</v>
      </c>
      <c r="BF201" s="24">
        <f t="shared" si="95"/>
        <v>0</v>
      </c>
      <c r="BG201" s="24">
        <f t="shared" si="96"/>
        <v>0</v>
      </c>
      <c r="BH201" s="24">
        <f t="shared" si="97"/>
        <v>0</v>
      </c>
      <c r="BI201" s="24">
        <f t="shared" si="98"/>
        <v>0</v>
      </c>
      <c r="BJ201" s="24">
        <f t="shared" si="99"/>
        <v>0</v>
      </c>
      <c r="BK201" s="24">
        <f t="shared" si="100"/>
        <v>0</v>
      </c>
      <c r="BL201" s="24">
        <f t="shared" si="101"/>
        <v>0</v>
      </c>
      <c r="BM201" s="24">
        <f t="shared" si="102"/>
        <v>0</v>
      </c>
      <c r="BN201" s="24">
        <f t="shared" si="103"/>
        <v>0</v>
      </c>
      <c r="BO201" s="24">
        <f t="shared" si="104"/>
        <v>0</v>
      </c>
      <c r="BP201" s="24">
        <f t="shared" si="105"/>
        <v>0</v>
      </c>
      <c r="BQ201" s="24">
        <f t="shared" si="106"/>
        <v>0</v>
      </c>
      <c r="BR201" s="24" t="str">
        <f t="shared" si="116"/>
        <v/>
      </c>
      <c r="BS201" s="74" t="str">
        <f t="shared" si="107"/>
        <v xml:space="preserve"> </v>
      </c>
      <c r="BT201" s="74" t="str">
        <f t="shared" si="108"/>
        <v xml:space="preserve"> </v>
      </c>
      <c r="BU201" s="74" t="str">
        <f t="shared" si="109"/>
        <v xml:space="preserve"> </v>
      </c>
      <c r="BV201" s="76" t="str">
        <f t="shared" si="110"/>
        <v/>
      </c>
      <c r="BW201" s="75" t="str">
        <f t="shared" si="111"/>
        <v/>
      </c>
      <c r="BX201" s="68" t="str">
        <f t="shared" si="112"/>
        <v/>
      </c>
      <c r="BY201" s="69" t="str">
        <f t="shared" si="113"/>
        <v/>
      </c>
      <c r="BZ201" s="65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1:106">
      <c r="A202" s="33">
        <v>190</v>
      </c>
      <c r="B202" s="3"/>
      <c r="C202" s="3"/>
      <c r="D202" s="3"/>
      <c r="E202" s="143" t="str">
        <f t="shared" si="115"/>
        <v/>
      </c>
      <c r="F202" s="3"/>
      <c r="G202" s="4"/>
      <c r="H202" s="4"/>
      <c r="I202" s="4"/>
      <c r="J202" s="4"/>
      <c r="K202" s="4"/>
      <c r="L202" s="4"/>
      <c r="M202" s="91"/>
      <c r="N202" s="20"/>
      <c r="O202" s="21"/>
      <c r="P202" s="22"/>
      <c r="Q202" s="21"/>
      <c r="R202" s="22"/>
      <c r="S202" s="21"/>
      <c r="T202" s="22"/>
      <c r="U202" s="21"/>
      <c r="V202" s="22"/>
      <c r="W202" s="20"/>
      <c r="X202" s="21"/>
      <c r="Y202" s="22"/>
      <c r="Z202" s="20"/>
      <c r="AA202" s="21"/>
      <c r="AB202" s="22"/>
      <c r="AC202" s="20"/>
      <c r="AD202" s="21"/>
      <c r="AE202" s="22"/>
      <c r="AF202" s="20"/>
      <c r="AG202" s="21"/>
      <c r="AH202" s="22"/>
      <c r="AI202" s="20"/>
      <c r="AJ202" s="53"/>
      <c r="AK202" s="21"/>
      <c r="AL202" s="56"/>
      <c r="AM202" s="3"/>
      <c r="AN202" s="3"/>
      <c r="AO202" s="23">
        <f t="shared" si="78"/>
        <v>0</v>
      </c>
      <c r="AP202" s="23">
        <f t="shared" si="79"/>
        <v>0</v>
      </c>
      <c r="AQ202" s="23">
        <f t="shared" si="80"/>
        <v>0</v>
      </c>
      <c r="AR202" s="23">
        <f t="shared" si="81"/>
        <v>0</v>
      </c>
      <c r="AS202" s="23">
        <f t="shared" si="82"/>
        <v>0</v>
      </c>
      <c r="AT202" s="23">
        <f t="shared" si="83"/>
        <v>0</v>
      </c>
      <c r="AU202" s="24">
        <f t="shared" si="84"/>
        <v>0</v>
      </c>
      <c r="AV202" s="23">
        <f t="shared" si="85"/>
        <v>0</v>
      </c>
      <c r="AW202" s="23">
        <f t="shared" si="86"/>
        <v>0</v>
      </c>
      <c r="AX202" s="23">
        <f t="shared" si="87"/>
        <v>0</v>
      </c>
      <c r="AY202" s="23">
        <f t="shared" si="88"/>
        <v>0</v>
      </c>
      <c r="AZ202" s="23">
        <f t="shared" si="89"/>
        <v>0</v>
      </c>
      <c r="BA202" s="24">
        <f t="shared" si="90"/>
        <v>0</v>
      </c>
      <c r="BB202" s="24">
        <f t="shared" si="91"/>
        <v>0</v>
      </c>
      <c r="BC202" s="24">
        <f t="shared" si="92"/>
        <v>0</v>
      </c>
      <c r="BD202" s="24">
        <f t="shared" si="93"/>
        <v>0</v>
      </c>
      <c r="BE202" s="24">
        <f t="shared" si="94"/>
        <v>0</v>
      </c>
      <c r="BF202" s="24">
        <f t="shared" si="95"/>
        <v>0</v>
      </c>
      <c r="BG202" s="24">
        <f t="shared" si="96"/>
        <v>0</v>
      </c>
      <c r="BH202" s="24">
        <f t="shared" si="97"/>
        <v>0</v>
      </c>
      <c r="BI202" s="24">
        <f t="shared" si="98"/>
        <v>0</v>
      </c>
      <c r="BJ202" s="24">
        <f t="shared" si="99"/>
        <v>0</v>
      </c>
      <c r="BK202" s="24">
        <f t="shared" si="100"/>
        <v>0</v>
      </c>
      <c r="BL202" s="24">
        <f t="shared" si="101"/>
        <v>0</v>
      </c>
      <c r="BM202" s="24">
        <f t="shared" si="102"/>
        <v>0</v>
      </c>
      <c r="BN202" s="24">
        <f t="shared" si="103"/>
        <v>0</v>
      </c>
      <c r="BO202" s="24">
        <f t="shared" si="104"/>
        <v>0</v>
      </c>
      <c r="BP202" s="24">
        <f t="shared" si="105"/>
        <v>0</v>
      </c>
      <c r="BQ202" s="24">
        <f t="shared" si="106"/>
        <v>0</v>
      </c>
      <c r="BR202" s="24" t="str">
        <f t="shared" si="116"/>
        <v/>
      </c>
      <c r="BS202" s="74" t="str">
        <f t="shared" si="107"/>
        <v xml:space="preserve"> </v>
      </c>
      <c r="BT202" s="74" t="str">
        <f t="shared" si="108"/>
        <v xml:space="preserve"> </v>
      </c>
      <c r="BU202" s="74" t="str">
        <f t="shared" si="109"/>
        <v xml:space="preserve"> </v>
      </c>
      <c r="BV202" s="76" t="str">
        <f t="shared" si="110"/>
        <v/>
      </c>
      <c r="BW202" s="75" t="str">
        <f t="shared" si="111"/>
        <v/>
      </c>
      <c r="BX202" s="68" t="str">
        <f t="shared" si="112"/>
        <v/>
      </c>
      <c r="BY202" s="69" t="str">
        <f t="shared" si="113"/>
        <v/>
      </c>
      <c r="BZ202" s="65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1:106">
      <c r="A203" s="33">
        <v>191</v>
      </c>
      <c r="B203" s="3"/>
      <c r="C203" s="3"/>
      <c r="D203" s="3"/>
      <c r="E203" s="143" t="str">
        <f t="shared" si="115"/>
        <v/>
      </c>
      <c r="F203" s="3"/>
      <c r="G203" s="4"/>
      <c r="H203" s="4"/>
      <c r="I203" s="4"/>
      <c r="J203" s="4"/>
      <c r="K203" s="4"/>
      <c r="L203" s="4"/>
      <c r="M203" s="91"/>
      <c r="N203" s="20"/>
      <c r="O203" s="21"/>
      <c r="P203" s="22"/>
      <c r="Q203" s="21"/>
      <c r="R203" s="22"/>
      <c r="S203" s="21"/>
      <c r="T203" s="22"/>
      <c r="U203" s="21"/>
      <c r="V203" s="22"/>
      <c r="W203" s="20"/>
      <c r="X203" s="21"/>
      <c r="Y203" s="22"/>
      <c r="Z203" s="20"/>
      <c r="AA203" s="21"/>
      <c r="AB203" s="22"/>
      <c r="AC203" s="20"/>
      <c r="AD203" s="21"/>
      <c r="AE203" s="22"/>
      <c r="AF203" s="20"/>
      <c r="AG203" s="21"/>
      <c r="AH203" s="22"/>
      <c r="AI203" s="20"/>
      <c r="AJ203" s="53"/>
      <c r="AK203" s="21"/>
      <c r="AL203" s="56"/>
      <c r="AM203" s="3"/>
      <c r="AN203" s="3"/>
      <c r="AO203" s="23">
        <f t="shared" si="78"/>
        <v>0</v>
      </c>
      <c r="AP203" s="23">
        <f t="shared" si="79"/>
        <v>0</v>
      </c>
      <c r="AQ203" s="23">
        <f t="shared" si="80"/>
        <v>0</v>
      </c>
      <c r="AR203" s="23">
        <f t="shared" si="81"/>
        <v>0</v>
      </c>
      <c r="AS203" s="23">
        <f t="shared" si="82"/>
        <v>0</v>
      </c>
      <c r="AT203" s="23">
        <f t="shared" si="83"/>
        <v>0</v>
      </c>
      <c r="AU203" s="24">
        <f t="shared" si="84"/>
        <v>0</v>
      </c>
      <c r="AV203" s="23">
        <f t="shared" si="85"/>
        <v>0</v>
      </c>
      <c r="AW203" s="23">
        <f t="shared" si="86"/>
        <v>0</v>
      </c>
      <c r="AX203" s="23">
        <f t="shared" si="87"/>
        <v>0</v>
      </c>
      <c r="AY203" s="23">
        <f t="shared" si="88"/>
        <v>0</v>
      </c>
      <c r="AZ203" s="23">
        <f t="shared" si="89"/>
        <v>0</v>
      </c>
      <c r="BA203" s="24">
        <f t="shared" si="90"/>
        <v>0</v>
      </c>
      <c r="BB203" s="24">
        <f t="shared" si="91"/>
        <v>0</v>
      </c>
      <c r="BC203" s="24">
        <f t="shared" si="92"/>
        <v>0</v>
      </c>
      <c r="BD203" s="24">
        <f t="shared" si="93"/>
        <v>0</v>
      </c>
      <c r="BE203" s="24">
        <f t="shared" si="94"/>
        <v>0</v>
      </c>
      <c r="BF203" s="24">
        <f t="shared" si="95"/>
        <v>0</v>
      </c>
      <c r="BG203" s="24">
        <f t="shared" si="96"/>
        <v>0</v>
      </c>
      <c r="BH203" s="24">
        <f t="shared" si="97"/>
        <v>0</v>
      </c>
      <c r="BI203" s="24">
        <f t="shared" si="98"/>
        <v>0</v>
      </c>
      <c r="BJ203" s="24">
        <f t="shared" si="99"/>
        <v>0</v>
      </c>
      <c r="BK203" s="24">
        <f t="shared" si="100"/>
        <v>0</v>
      </c>
      <c r="BL203" s="24">
        <f t="shared" si="101"/>
        <v>0</v>
      </c>
      <c r="BM203" s="24">
        <f t="shared" si="102"/>
        <v>0</v>
      </c>
      <c r="BN203" s="24">
        <f t="shared" si="103"/>
        <v>0</v>
      </c>
      <c r="BO203" s="24">
        <f t="shared" si="104"/>
        <v>0</v>
      </c>
      <c r="BP203" s="24">
        <f t="shared" si="105"/>
        <v>0</v>
      </c>
      <c r="BQ203" s="24">
        <f t="shared" si="106"/>
        <v>0</v>
      </c>
      <c r="BR203" s="24" t="str">
        <f t="shared" si="116"/>
        <v/>
      </c>
      <c r="BS203" s="74" t="str">
        <f t="shared" si="107"/>
        <v xml:space="preserve"> </v>
      </c>
      <c r="BT203" s="74" t="str">
        <f t="shared" si="108"/>
        <v xml:space="preserve"> </v>
      </c>
      <c r="BU203" s="74" t="str">
        <f t="shared" si="109"/>
        <v xml:space="preserve"> </v>
      </c>
      <c r="BV203" s="76" t="str">
        <f t="shared" si="110"/>
        <v/>
      </c>
      <c r="BW203" s="75" t="str">
        <f t="shared" si="111"/>
        <v/>
      </c>
      <c r="BX203" s="68" t="str">
        <f t="shared" si="112"/>
        <v/>
      </c>
      <c r="BY203" s="69" t="str">
        <f t="shared" si="113"/>
        <v/>
      </c>
      <c r="BZ203" s="65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1:106">
      <c r="A204" s="33">
        <v>192</v>
      </c>
      <c r="B204" s="3"/>
      <c r="C204" s="3"/>
      <c r="D204" s="3"/>
      <c r="E204" s="143" t="str">
        <f t="shared" si="115"/>
        <v/>
      </c>
      <c r="F204" s="3"/>
      <c r="G204" s="4"/>
      <c r="H204" s="4"/>
      <c r="I204" s="4"/>
      <c r="J204" s="4"/>
      <c r="K204" s="4"/>
      <c r="L204" s="4"/>
      <c r="M204" s="91"/>
      <c r="N204" s="20"/>
      <c r="O204" s="21"/>
      <c r="P204" s="22"/>
      <c r="Q204" s="21"/>
      <c r="R204" s="22"/>
      <c r="S204" s="21"/>
      <c r="T204" s="22"/>
      <c r="U204" s="21"/>
      <c r="V204" s="22"/>
      <c r="W204" s="20"/>
      <c r="X204" s="21"/>
      <c r="Y204" s="22"/>
      <c r="Z204" s="20"/>
      <c r="AA204" s="21"/>
      <c r="AB204" s="22"/>
      <c r="AC204" s="20"/>
      <c r="AD204" s="21"/>
      <c r="AE204" s="22"/>
      <c r="AF204" s="20"/>
      <c r="AG204" s="21"/>
      <c r="AH204" s="22"/>
      <c r="AI204" s="20"/>
      <c r="AJ204" s="53"/>
      <c r="AK204" s="21"/>
      <c r="AL204" s="56"/>
      <c r="AM204" s="3"/>
      <c r="AN204" s="3"/>
      <c r="AO204" s="23">
        <f t="shared" si="78"/>
        <v>0</v>
      </c>
      <c r="AP204" s="23">
        <f t="shared" si="79"/>
        <v>0</v>
      </c>
      <c r="AQ204" s="23">
        <f t="shared" si="80"/>
        <v>0</v>
      </c>
      <c r="AR204" s="23">
        <f t="shared" si="81"/>
        <v>0</v>
      </c>
      <c r="AS204" s="23">
        <f t="shared" si="82"/>
        <v>0</v>
      </c>
      <c r="AT204" s="23">
        <f t="shared" si="83"/>
        <v>0</v>
      </c>
      <c r="AU204" s="24">
        <f t="shared" si="84"/>
        <v>0</v>
      </c>
      <c r="AV204" s="23">
        <f t="shared" si="85"/>
        <v>0</v>
      </c>
      <c r="AW204" s="23">
        <f t="shared" si="86"/>
        <v>0</v>
      </c>
      <c r="AX204" s="23">
        <f t="shared" si="87"/>
        <v>0</v>
      </c>
      <c r="AY204" s="23">
        <f t="shared" si="88"/>
        <v>0</v>
      </c>
      <c r="AZ204" s="23">
        <f t="shared" si="89"/>
        <v>0</v>
      </c>
      <c r="BA204" s="24">
        <f t="shared" si="90"/>
        <v>0</v>
      </c>
      <c r="BB204" s="24">
        <f t="shared" si="91"/>
        <v>0</v>
      </c>
      <c r="BC204" s="24">
        <f t="shared" si="92"/>
        <v>0</v>
      </c>
      <c r="BD204" s="24">
        <f t="shared" si="93"/>
        <v>0</v>
      </c>
      <c r="BE204" s="24">
        <f t="shared" si="94"/>
        <v>0</v>
      </c>
      <c r="BF204" s="24">
        <f t="shared" si="95"/>
        <v>0</v>
      </c>
      <c r="BG204" s="24">
        <f t="shared" si="96"/>
        <v>0</v>
      </c>
      <c r="BH204" s="24">
        <f t="shared" si="97"/>
        <v>0</v>
      </c>
      <c r="BI204" s="24">
        <f t="shared" si="98"/>
        <v>0</v>
      </c>
      <c r="BJ204" s="24">
        <f t="shared" si="99"/>
        <v>0</v>
      </c>
      <c r="BK204" s="24">
        <f t="shared" si="100"/>
        <v>0</v>
      </c>
      <c r="BL204" s="24">
        <f t="shared" si="101"/>
        <v>0</v>
      </c>
      <c r="BM204" s="24">
        <f t="shared" si="102"/>
        <v>0</v>
      </c>
      <c r="BN204" s="24">
        <f t="shared" si="103"/>
        <v>0</v>
      </c>
      <c r="BO204" s="24">
        <f t="shared" si="104"/>
        <v>0</v>
      </c>
      <c r="BP204" s="24">
        <f t="shared" si="105"/>
        <v>0</v>
      </c>
      <c r="BQ204" s="24">
        <f t="shared" si="106"/>
        <v>0</v>
      </c>
      <c r="BR204" s="24" t="str">
        <f t="shared" si="116"/>
        <v/>
      </c>
      <c r="BS204" s="74" t="str">
        <f t="shared" si="107"/>
        <v xml:space="preserve"> </v>
      </c>
      <c r="BT204" s="74" t="str">
        <f t="shared" si="108"/>
        <v xml:space="preserve"> </v>
      </c>
      <c r="BU204" s="74" t="str">
        <f t="shared" si="109"/>
        <v xml:space="preserve"> </v>
      </c>
      <c r="BV204" s="76" t="str">
        <f t="shared" si="110"/>
        <v/>
      </c>
      <c r="BW204" s="75" t="str">
        <f t="shared" si="111"/>
        <v/>
      </c>
      <c r="BX204" s="68" t="str">
        <f t="shared" si="112"/>
        <v/>
      </c>
      <c r="BY204" s="69" t="str">
        <f t="shared" si="113"/>
        <v/>
      </c>
      <c r="BZ204" s="65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</row>
    <row r="205" spans="1:106">
      <c r="A205" s="33">
        <v>193</v>
      </c>
      <c r="B205" s="3"/>
      <c r="C205" s="3"/>
      <c r="D205" s="3"/>
      <c r="E205" s="143" t="str">
        <f t="shared" si="115"/>
        <v/>
      </c>
      <c r="F205" s="3"/>
      <c r="G205" s="4"/>
      <c r="H205" s="4"/>
      <c r="I205" s="4"/>
      <c r="J205" s="4"/>
      <c r="K205" s="4"/>
      <c r="L205" s="4"/>
      <c r="M205" s="91"/>
      <c r="N205" s="20"/>
      <c r="O205" s="21"/>
      <c r="P205" s="22"/>
      <c r="Q205" s="21"/>
      <c r="R205" s="22"/>
      <c r="S205" s="21"/>
      <c r="T205" s="22"/>
      <c r="U205" s="21"/>
      <c r="V205" s="22"/>
      <c r="W205" s="20"/>
      <c r="X205" s="21"/>
      <c r="Y205" s="22"/>
      <c r="Z205" s="20"/>
      <c r="AA205" s="21"/>
      <c r="AB205" s="22"/>
      <c r="AC205" s="20"/>
      <c r="AD205" s="21"/>
      <c r="AE205" s="22"/>
      <c r="AF205" s="20"/>
      <c r="AG205" s="21"/>
      <c r="AH205" s="22"/>
      <c r="AI205" s="20"/>
      <c r="AJ205" s="53"/>
      <c r="AK205" s="21"/>
      <c r="AL205" s="56"/>
      <c r="AM205" s="3"/>
      <c r="AN205" s="3"/>
      <c r="AO205" s="23">
        <f t="shared" ref="AO205:AO213" si="117">IF(P205&lt;&gt;"",IF(T205&gt;P205,1,0),0)</f>
        <v>0</v>
      </c>
      <c r="AP205" s="23">
        <f t="shared" ref="AP205:AP213" si="118">IF(P205&lt;&gt;"",IF(V205&gt;=(0.25*P205),1,0),0)</f>
        <v>0</v>
      </c>
      <c r="AQ205" s="23">
        <f t="shared" ref="AQ205:AQ213" si="119">IF((V205&gt;0),IF( (U205&gt;=37.5),1,0),0)</f>
        <v>0</v>
      </c>
      <c r="AR205" s="23">
        <f t="shared" ref="AR205:AR213" si="120">IF(AND(L205="Day1",R205&gt;0),1,0)</f>
        <v>0</v>
      </c>
      <c r="AS205" s="23">
        <f t="shared" ref="AS205:AS213" si="121">IF(AND(L205="Day2",T205&gt;0),1,0)</f>
        <v>0</v>
      </c>
      <c r="AT205" s="23">
        <f t="shared" ref="AT205:AT213" si="122">IF(AND(L205="Day3",V205&gt;0),1,0)</f>
        <v>0</v>
      </c>
      <c r="AU205" s="24">
        <f t="shared" ref="AU205:AU213" si="123">IF(ROUNDUP((AT205+AS205+AR205+AQ205+AP205+AO205)/6,0)=1,1,0)</f>
        <v>0</v>
      </c>
      <c r="AV205" s="23">
        <f t="shared" ref="AV205:AV213" si="124">IF(AND(L205="Day7",Y205&gt;0),1,0)</f>
        <v>0</v>
      </c>
      <c r="AW205" s="23">
        <f t="shared" ref="AW205:AW213" si="125">IF(AND(L205="Day14",AB205&gt;0),1,0)</f>
        <v>0</v>
      </c>
      <c r="AX205" s="23">
        <f t="shared" ref="AX205:AX213" si="126">IF(AND(L205="Day21",AE205&gt;0),1,0)</f>
        <v>0</v>
      </c>
      <c r="AY205" s="23">
        <f t="shared" ref="AY205:AY213" si="127">IF(AND(L205="Day28",AH205&gt;0),1,0)</f>
        <v>0</v>
      </c>
      <c r="AZ205" s="23">
        <f t="shared" ref="AZ205:AZ213" si="128">IF(AND(OR(L205="Day4",L205="Day5",L205="Day6",L205="Day8",L205="Day9",L205="Day10",L205="Day11",L205="Day12",L205="Day13",L205="Day15",L205="Day16",L205="Day17",L205="Day18",L201="Day19",L205="Day20",L205="Day22",L205="Day23",L205="Day24",L205="Day25",L205="Day26",L205="Day27"),AL205&gt;0),1,0)</f>
        <v>0</v>
      </c>
      <c r="BA205" s="24">
        <f t="shared" ref="BA205:BA213" si="129">IF((Y205&gt;0),IF((X205&gt;=37.5),1,0),0)</f>
        <v>0</v>
      </c>
      <c r="BB205" s="24">
        <f t="shared" ref="BB205:BB213" si="130">IF((AB205&gt;0),IF( (AA205&gt;=37.5),1,0),0)</f>
        <v>0</v>
      </c>
      <c r="BC205" s="24">
        <f t="shared" ref="BC205:BC213" si="131">IF((AE205&gt;0),IF( (AD205&gt;=37.5),1,0),0)</f>
        <v>0</v>
      </c>
      <c r="BD205" s="24">
        <f t="shared" ref="BD205:BD213" si="132">IF((AH205&gt;0),IF( (AG205&gt;=37.5),1,0),0)</f>
        <v>0</v>
      </c>
      <c r="BE205" s="24">
        <f t="shared" ref="BE205:BE213" si="133">IF((AL205&gt;0),IF( (AK205&gt;=37.5),1,0),0)</f>
        <v>0</v>
      </c>
      <c r="BF205" s="24">
        <f t="shared" ref="BF205:BF213" si="134">IF(W205="Y",IF(Y205&gt;0,1,0),0)</f>
        <v>0</v>
      </c>
      <c r="BG205" s="24">
        <f t="shared" ref="BG205:BG213" si="135">IF(Z205="Y",IF(AB205&gt;0,1,0),0)</f>
        <v>0</v>
      </c>
      <c r="BH205" s="24">
        <f t="shared" ref="BH205:BH213" si="136">IF(AC205="Y",IF(AE205&gt;0,1,0),0)</f>
        <v>0</v>
      </c>
      <c r="BI205" s="24">
        <f t="shared" ref="BI205:BI213" si="137">IF(AF205="Y",IF(AH205&gt;0,1,0),0)</f>
        <v>0</v>
      </c>
      <c r="BJ205" s="24">
        <f t="shared" ref="BJ205:BJ213" si="138">IF(AI205="Y",IF(AL205&gt;0,1,0),0)</f>
        <v>0</v>
      </c>
      <c r="BK205" s="24">
        <f t="shared" ref="BK205:BK213" si="139">IF(AU205=0,ROUNDUP((AV205+AW205+AX205+AY205+AZ205+BA205+BB205+BC205+BD205+BE205+BF205+BG205+BH205+BI205+BJ205)/15,0),0)</f>
        <v>0</v>
      </c>
      <c r="BL205" s="24">
        <f t="shared" ref="BL205:BL213" si="140">IF((Y205&gt;0),IF( (X205&lt;37.5),1,0),0)</f>
        <v>0</v>
      </c>
      <c r="BM205" s="24">
        <f t="shared" ref="BM205:BM213" si="141">IF((AB205&gt;0),IF( (AA205&lt;37.5),1,0),0)</f>
        <v>0</v>
      </c>
      <c r="BN205" s="24">
        <f t="shared" ref="BN205:BN213" si="142">IF((AE205&gt;0),IF( (AD205&lt;37.5),1,0),0)</f>
        <v>0</v>
      </c>
      <c r="BO205" s="24">
        <f t="shared" ref="BO205:BO213" si="143">IF((AH205&gt;0),IF( (AG205&lt;37.5),1,0),0)</f>
        <v>0</v>
      </c>
      <c r="BP205" s="24">
        <f t="shared" ref="BP205:BP213" si="144">IF((AL205&gt;0),IF( (AK205&lt;37.5),1,0),0)</f>
        <v>0</v>
      </c>
      <c r="BQ205" s="24">
        <f t="shared" ref="BQ205:BQ213" si="145">IF(AU205=0,ROUNDUP((BL205+BM205+BN205+BO205+BP205)/5,0),0)</f>
        <v>0</v>
      </c>
      <c r="BR205" s="24" t="str">
        <f t="shared" si="116"/>
        <v/>
      </c>
      <c r="BS205" s="74" t="str">
        <f t="shared" ref="BS205:BS213" si="146">IF(AR205&gt;0,"Day1",IF(OR(AO205&gt;0,AS205&gt;0),"Day2",IF(OR(AP205&gt;0,AQ205&gt;0,AT205&gt;0),"Day3",IF(OR(AV205&gt;0,BA205&gt;0,BF205&gt;0,BL205&gt;0),"Day7",IF(OR(AW205&gt;0,BB205&gt;0,BG205&gt;0,BM205&gt;0),"Day14"," ")))))</f>
        <v xml:space="preserve"> </v>
      </c>
      <c r="BT205" s="74" t="str">
        <f t="shared" ref="BT205:BT213" si="147">IF(OR(AX205&gt;0,BC205&gt;0,BH205&gt;0,BN205&gt;0),"Day21",IF(OR(AY205&gt;0,BD205&gt;0,BI205&gt;0,BO205&gt;0),"Day28",IF(OR(AZ205&gt;0,BE205&gt;0,BJ205&gt;0,BP205&gt;0),AJ205," ")))</f>
        <v xml:space="preserve"> </v>
      </c>
      <c r="BU205" s="74" t="str">
        <f t="shared" ref="BU205:BU213" si="148">IF(BR205=1,"Day28"," ")</f>
        <v xml:space="preserve"> </v>
      </c>
      <c r="BV205" s="76" t="str">
        <f t="shared" ref="BV205:BV213" si="149">IF((BS205&lt;&gt;" "),BS205,IF(BT205&lt;&gt;" ",BT205,""))</f>
        <v/>
      </c>
      <c r="BW205" s="75" t="str">
        <f t="shared" ref="BW205:BW213" si="150">IF((AM205&lt;&gt;""),AM205,IF(AN205&lt;&gt;"",AN205,""))</f>
        <v/>
      </c>
      <c r="BX205" s="68" t="str">
        <f t="shared" ref="BX205:BX213" si="151">IF(AU205=1,"ETF",IF(BK205=1,"LCF",IF(BQ205=1,"LPF",IF(BR205=1,"ACPR",IF(AM205&lt;&gt;"","LOSS",IF(AN205&lt;&gt;"","WTH",""))))))</f>
        <v/>
      </c>
      <c r="BY205" s="69" t="str">
        <f t="shared" ref="BY205:BY213" si="152">IF((BS205&lt;&gt;" "),BS205,IF(BT205&lt;&gt;" ",BT205,IF(BU205&lt;&gt;" ",BU205,IF(BW205&lt;&gt;" ",BW205,""))))</f>
        <v/>
      </c>
      <c r="BZ205" s="65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1:106">
      <c r="A206" s="33">
        <v>194</v>
      </c>
      <c r="B206" s="3"/>
      <c r="C206" s="3"/>
      <c r="D206" s="3"/>
      <c r="E206" s="143" t="str">
        <f t="shared" si="115"/>
        <v/>
      </c>
      <c r="F206" s="3"/>
      <c r="G206" s="4"/>
      <c r="H206" s="4"/>
      <c r="I206" s="4"/>
      <c r="J206" s="4"/>
      <c r="K206" s="4"/>
      <c r="L206" s="4"/>
      <c r="M206" s="91"/>
      <c r="N206" s="20"/>
      <c r="O206" s="21"/>
      <c r="P206" s="22"/>
      <c r="Q206" s="21"/>
      <c r="R206" s="22"/>
      <c r="S206" s="21"/>
      <c r="T206" s="22"/>
      <c r="U206" s="21"/>
      <c r="V206" s="22"/>
      <c r="W206" s="20"/>
      <c r="X206" s="21"/>
      <c r="Y206" s="22"/>
      <c r="Z206" s="20"/>
      <c r="AA206" s="21"/>
      <c r="AB206" s="22"/>
      <c r="AC206" s="20"/>
      <c r="AD206" s="21"/>
      <c r="AE206" s="22"/>
      <c r="AF206" s="20"/>
      <c r="AG206" s="21"/>
      <c r="AH206" s="22"/>
      <c r="AI206" s="20"/>
      <c r="AJ206" s="53"/>
      <c r="AK206" s="21"/>
      <c r="AL206" s="56"/>
      <c r="AM206" s="3"/>
      <c r="AN206" s="3"/>
      <c r="AO206" s="23">
        <f t="shared" si="117"/>
        <v>0</v>
      </c>
      <c r="AP206" s="23">
        <f t="shared" si="118"/>
        <v>0</v>
      </c>
      <c r="AQ206" s="23">
        <f t="shared" si="119"/>
        <v>0</v>
      </c>
      <c r="AR206" s="23">
        <f t="shared" si="120"/>
        <v>0</v>
      </c>
      <c r="AS206" s="23">
        <f t="shared" si="121"/>
        <v>0</v>
      </c>
      <c r="AT206" s="23">
        <f t="shared" si="122"/>
        <v>0</v>
      </c>
      <c r="AU206" s="24">
        <f t="shared" si="123"/>
        <v>0</v>
      </c>
      <c r="AV206" s="23">
        <f t="shared" si="124"/>
        <v>0</v>
      </c>
      <c r="AW206" s="23">
        <f t="shared" si="125"/>
        <v>0</v>
      </c>
      <c r="AX206" s="23">
        <f t="shared" si="126"/>
        <v>0</v>
      </c>
      <c r="AY206" s="23">
        <f t="shared" si="127"/>
        <v>0</v>
      </c>
      <c r="AZ206" s="23">
        <f t="shared" si="128"/>
        <v>0</v>
      </c>
      <c r="BA206" s="24">
        <f t="shared" si="129"/>
        <v>0</v>
      </c>
      <c r="BB206" s="24">
        <f t="shared" si="130"/>
        <v>0</v>
      </c>
      <c r="BC206" s="24">
        <f t="shared" si="131"/>
        <v>0</v>
      </c>
      <c r="BD206" s="24">
        <f t="shared" si="132"/>
        <v>0</v>
      </c>
      <c r="BE206" s="24">
        <f t="shared" si="133"/>
        <v>0</v>
      </c>
      <c r="BF206" s="24">
        <f t="shared" si="134"/>
        <v>0</v>
      </c>
      <c r="BG206" s="24">
        <f t="shared" si="135"/>
        <v>0</v>
      </c>
      <c r="BH206" s="24">
        <f t="shared" si="136"/>
        <v>0</v>
      </c>
      <c r="BI206" s="24">
        <f t="shared" si="137"/>
        <v>0</v>
      </c>
      <c r="BJ206" s="24">
        <f t="shared" si="138"/>
        <v>0</v>
      </c>
      <c r="BK206" s="24">
        <f t="shared" si="139"/>
        <v>0</v>
      </c>
      <c r="BL206" s="24">
        <f t="shared" si="140"/>
        <v>0</v>
      </c>
      <c r="BM206" s="24">
        <f t="shared" si="141"/>
        <v>0</v>
      </c>
      <c r="BN206" s="24">
        <f t="shared" si="142"/>
        <v>0</v>
      </c>
      <c r="BO206" s="24">
        <f t="shared" si="143"/>
        <v>0</v>
      </c>
      <c r="BP206" s="24">
        <f t="shared" si="144"/>
        <v>0</v>
      </c>
      <c r="BQ206" s="24">
        <f t="shared" si="145"/>
        <v>0</v>
      </c>
      <c r="BR206" s="24" t="str">
        <f t="shared" ref="BR206:BR213" si="153">IF(AH206&lt;&gt;"",IF(AM206="",IF(AN206="",1-((AU206+BK206+BQ206)),0),0),"")</f>
        <v/>
      </c>
      <c r="BS206" s="74" t="str">
        <f t="shared" si="146"/>
        <v xml:space="preserve"> </v>
      </c>
      <c r="BT206" s="74" t="str">
        <f t="shared" si="147"/>
        <v xml:space="preserve"> </v>
      </c>
      <c r="BU206" s="74" t="str">
        <f t="shared" si="148"/>
        <v xml:space="preserve"> </v>
      </c>
      <c r="BV206" s="76" t="str">
        <f t="shared" si="149"/>
        <v/>
      </c>
      <c r="BW206" s="75" t="str">
        <f t="shared" si="150"/>
        <v/>
      </c>
      <c r="BX206" s="68" t="str">
        <f t="shared" si="151"/>
        <v/>
      </c>
      <c r="BY206" s="69" t="str">
        <f t="shared" si="152"/>
        <v/>
      </c>
      <c r="BZ206" s="65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</row>
    <row r="207" spans="1:106">
      <c r="A207" s="33">
        <v>195</v>
      </c>
      <c r="B207" s="3"/>
      <c r="C207" s="3"/>
      <c r="D207" s="3"/>
      <c r="E207" s="143" t="str">
        <f t="shared" si="115"/>
        <v/>
      </c>
      <c r="F207" s="3"/>
      <c r="G207" s="4"/>
      <c r="H207" s="4"/>
      <c r="I207" s="4"/>
      <c r="J207" s="4"/>
      <c r="K207" s="4"/>
      <c r="L207" s="4"/>
      <c r="M207" s="91"/>
      <c r="N207" s="20"/>
      <c r="O207" s="21"/>
      <c r="P207" s="22"/>
      <c r="Q207" s="21"/>
      <c r="R207" s="22"/>
      <c r="S207" s="21"/>
      <c r="T207" s="22"/>
      <c r="U207" s="21"/>
      <c r="V207" s="22"/>
      <c r="W207" s="20"/>
      <c r="X207" s="21"/>
      <c r="Y207" s="22"/>
      <c r="Z207" s="20"/>
      <c r="AA207" s="21"/>
      <c r="AB207" s="22"/>
      <c r="AC207" s="20"/>
      <c r="AD207" s="21"/>
      <c r="AE207" s="22"/>
      <c r="AF207" s="20"/>
      <c r="AG207" s="21"/>
      <c r="AH207" s="22"/>
      <c r="AI207" s="20"/>
      <c r="AJ207" s="53"/>
      <c r="AK207" s="21"/>
      <c r="AL207" s="56"/>
      <c r="AM207" s="3"/>
      <c r="AN207" s="3"/>
      <c r="AO207" s="23">
        <f t="shared" si="117"/>
        <v>0</v>
      </c>
      <c r="AP207" s="23">
        <f t="shared" si="118"/>
        <v>0</v>
      </c>
      <c r="AQ207" s="23">
        <f t="shared" si="119"/>
        <v>0</v>
      </c>
      <c r="AR207" s="23">
        <f t="shared" si="120"/>
        <v>0</v>
      </c>
      <c r="AS207" s="23">
        <f t="shared" si="121"/>
        <v>0</v>
      </c>
      <c r="AT207" s="23">
        <f t="shared" si="122"/>
        <v>0</v>
      </c>
      <c r="AU207" s="24">
        <f t="shared" si="123"/>
        <v>0</v>
      </c>
      <c r="AV207" s="23">
        <f t="shared" si="124"/>
        <v>0</v>
      </c>
      <c r="AW207" s="23">
        <f t="shared" si="125"/>
        <v>0</v>
      </c>
      <c r="AX207" s="23">
        <f t="shared" si="126"/>
        <v>0</v>
      </c>
      <c r="AY207" s="23">
        <f t="shared" si="127"/>
        <v>0</v>
      </c>
      <c r="AZ207" s="23">
        <f t="shared" si="128"/>
        <v>0</v>
      </c>
      <c r="BA207" s="24">
        <f t="shared" si="129"/>
        <v>0</v>
      </c>
      <c r="BB207" s="24">
        <f t="shared" si="130"/>
        <v>0</v>
      </c>
      <c r="BC207" s="24">
        <f t="shared" si="131"/>
        <v>0</v>
      </c>
      <c r="BD207" s="24">
        <f t="shared" si="132"/>
        <v>0</v>
      </c>
      <c r="BE207" s="24">
        <f t="shared" si="133"/>
        <v>0</v>
      </c>
      <c r="BF207" s="24">
        <f t="shared" si="134"/>
        <v>0</v>
      </c>
      <c r="BG207" s="24">
        <f t="shared" si="135"/>
        <v>0</v>
      </c>
      <c r="BH207" s="24">
        <f t="shared" si="136"/>
        <v>0</v>
      </c>
      <c r="BI207" s="24">
        <f t="shared" si="137"/>
        <v>0</v>
      </c>
      <c r="BJ207" s="24">
        <f t="shared" si="138"/>
        <v>0</v>
      </c>
      <c r="BK207" s="24">
        <f t="shared" si="139"/>
        <v>0</v>
      </c>
      <c r="BL207" s="24">
        <f t="shared" si="140"/>
        <v>0</v>
      </c>
      <c r="BM207" s="24">
        <f t="shared" si="141"/>
        <v>0</v>
      </c>
      <c r="BN207" s="24">
        <f t="shared" si="142"/>
        <v>0</v>
      </c>
      <c r="BO207" s="24">
        <f t="shared" si="143"/>
        <v>0</v>
      </c>
      <c r="BP207" s="24">
        <f t="shared" si="144"/>
        <v>0</v>
      </c>
      <c r="BQ207" s="24">
        <f t="shared" si="145"/>
        <v>0</v>
      </c>
      <c r="BR207" s="24" t="str">
        <f t="shared" si="153"/>
        <v/>
      </c>
      <c r="BS207" s="74" t="str">
        <f t="shared" si="146"/>
        <v xml:space="preserve"> </v>
      </c>
      <c r="BT207" s="74" t="str">
        <f t="shared" si="147"/>
        <v xml:space="preserve"> </v>
      </c>
      <c r="BU207" s="74" t="str">
        <f t="shared" si="148"/>
        <v xml:space="preserve"> </v>
      </c>
      <c r="BV207" s="76" t="str">
        <f t="shared" si="149"/>
        <v/>
      </c>
      <c r="BW207" s="75" t="str">
        <f t="shared" si="150"/>
        <v/>
      </c>
      <c r="BX207" s="68" t="str">
        <f t="shared" si="151"/>
        <v/>
      </c>
      <c r="BY207" s="69" t="str">
        <f t="shared" si="152"/>
        <v/>
      </c>
      <c r="BZ207" s="65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</row>
    <row r="208" spans="1:106">
      <c r="A208" s="33">
        <v>196</v>
      </c>
      <c r="B208" s="3"/>
      <c r="C208" s="3"/>
      <c r="D208" s="3"/>
      <c r="E208" s="143" t="str">
        <f t="shared" ref="E208:E213" si="154">IF(ISBLANK(D208),"",IF(D208&lt;5,"Under 5",IF(D208&gt;15,"Adult","5-15")))</f>
        <v/>
      </c>
      <c r="F208" s="3"/>
      <c r="G208" s="4"/>
      <c r="H208" s="4"/>
      <c r="I208" s="4"/>
      <c r="J208" s="4"/>
      <c r="K208" s="4"/>
      <c r="L208" s="4"/>
      <c r="M208" s="91"/>
      <c r="N208" s="20"/>
      <c r="O208" s="21"/>
      <c r="P208" s="22"/>
      <c r="Q208" s="21"/>
      <c r="R208" s="22"/>
      <c r="S208" s="21"/>
      <c r="T208" s="22"/>
      <c r="U208" s="21"/>
      <c r="V208" s="22"/>
      <c r="W208" s="20"/>
      <c r="X208" s="21"/>
      <c r="Y208" s="22"/>
      <c r="Z208" s="20"/>
      <c r="AA208" s="21"/>
      <c r="AB208" s="22"/>
      <c r="AC208" s="20"/>
      <c r="AD208" s="21"/>
      <c r="AE208" s="22"/>
      <c r="AF208" s="20"/>
      <c r="AG208" s="21"/>
      <c r="AH208" s="22"/>
      <c r="AI208" s="20"/>
      <c r="AJ208" s="53"/>
      <c r="AK208" s="21"/>
      <c r="AL208" s="56"/>
      <c r="AM208" s="3"/>
      <c r="AN208" s="3"/>
      <c r="AO208" s="23">
        <f t="shared" si="117"/>
        <v>0</v>
      </c>
      <c r="AP208" s="23">
        <f t="shared" si="118"/>
        <v>0</v>
      </c>
      <c r="AQ208" s="23">
        <f t="shared" si="119"/>
        <v>0</v>
      </c>
      <c r="AR208" s="23">
        <f t="shared" si="120"/>
        <v>0</v>
      </c>
      <c r="AS208" s="23">
        <f t="shared" si="121"/>
        <v>0</v>
      </c>
      <c r="AT208" s="23">
        <f t="shared" si="122"/>
        <v>0</v>
      </c>
      <c r="AU208" s="24">
        <f t="shared" si="123"/>
        <v>0</v>
      </c>
      <c r="AV208" s="23">
        <f t="shared" si="124"/>
        <v>0</v>
      </c>
      <c r="AW208" s="23">
        <f t="shared" si="125"/>
        <v>0</v>
      </c>
      <c r="AX208" s="23">
        <f t="shared" si="126"/>
        <v>0</v>
      </c>
      <c r="AY208" s="23">
        <f t="shared" si="127"/>
        <v>0</v>
      </c>
      <c r="AZ208" s="23">
        <f t="shared" si="128"/>
        <v>0</v>
      </c>
      <c r="BA208" s="24">
        <f t="shared" si="129"/>
        <v>0</v>
      </c>
      <c r="BB208" s="24">
        <f t="shared" si="130"/>
        <v>0</v>
      </c>
      <c r="BC208" s="24">
        <f t="shared" si="131"/>
        <v>0</v>
      </c>
      <c r="BD208" s="24">
        <f t="shared" si="132"/>
        <v>0</v>
      </c>
      <c r="BE208" s="24">
        <f t="shared" si="133"/>
        <v>0</v>
      </c>
      <c r="BF208" s="24">
        <f t="shared" si="134"/>
        <v>0</v>
      </c>
      <c r="BG208" s="24">
        <f t="shared" si="135"/>
        <v>0</v>
      </c>
      <c r="BH208" s="24">
        <f t="shared" si="136"/>
        <v>0</v>
      </c>
      <c r="BI208" s="24">
        <f t="shared" si="137"/>
        <v>0</v>
      </c>
      <c r="BJ208" s="24">
        <f t="shared" si="138"/>
        <v>0</v>
      </c>
      <c r="BK208" s="24">
        <f t="shared" si="139"/>
        <v>0</v>
      </c>
      <c r="BL208" s="24">
        <f t="shared" si="140"/>
        <v>0</v>
      </c>
      <c r="BM208" s="24">
        <f t="shared" si="141"/>
        <v>0</v>
      </c>
      <c r="BN208" s="24">
        <f t="shared" si="142"/>
        <v>0</v>
      </c>
      <c r="BO208" s="24">
        <f t="shared" si="143"/>
        <v>0</v>
      </c>
      <c r="BP208" s="24">
        <f t="shared" si="144"/>
        <v>0</v>
      </c>
      <c r="BQ208" s="24">
        <f t="shared" si="145"/>
        <v>0</v>
      </c>
      <c r="BR208" s="24" t="str">
        <f t="shared" si="153"/>
        <v/>
      </c>
      <c r="BS208" s="74" t="str">
        <f t="shared" si="146"/>
        <v xml:space="preserve"> </v>
      </c>
      <c r="BT208" s="74" t="str">
        <f t="shared" si="147"/>
        <v xml:space="preserve"> </v>
      </c>
      <c r="BU208" s="74" t="str">
        <f t="shared" si="148"/>
        <v xml:space="preserve"> </v>
      </c>
      <c r="BV208" s="76" t="str">
        <f t="shared" si="149"/>
        <v/>
      </c>
      <c r="BW208" s="75" t="str">
        <f t="shared" si="150"/>
        <v/>
      </c>
      <c r="BX208" s="68" t="str">
        <f t="shared" si="151"/>
        <v/>
      </c>
      <c r="BY208" s="69" t="str">
        <f t="shared" si="152"/>
        <v/>
      </c>
      <c r="BZ208" s="65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</row>
    <row r="209" spans="1:106">
      <c r="A209" s="33">
        <v>197</v>
      </c>
      <c r="B209" s="3"/>
      <c r="C209" s="3"/>
      <c r="D209" s="3"/>
      <c r="E209" s="143" t="str">
        <f t="shared" si="154"/>
        <v/>
      </c>
      <c r="F209" s="3"/>
      <c r="G209" s="4"/>
      <c r="H209" s="4"/>
      <c r="I209" s="4"/>
      <c r="J209" s="4"/>
      <c r="K209" s="4"/>
      <c r="L209" s="4"/>
      <c r="M209" s="91"/>
      <c r="N209" s="20"/>
      <c r="O209" s="21"/>
      <c r="P209" s="22"/>
      <c r="Q209" s="21"/>
      <c r="R209" s="22"/>
      <c r="S209" s="21"/>
      <c r="T209" s="22"/>
      <c r="U209" s="21"/>
      <c r="V209" s="22"/>
      <c r="W209" s="20"/>
      <c r="X209" s="21"/>
      <c r="Y209" s="22"/>
      <c r="Z209" s="20"/>
      <c r="AA209" s="21"/>
      <c r="AB209" s="22"/>
      <c r="AC209" s="20"/>
      <c r="AD209" s="21"/>
      <c r="AE209" s="22"/>
      <c r="AF209" s="20"/>
      <c r="AG209" s="21"/>
      <c r="AH209" s="22"/>
      <c r="AI209" s="20"/>
      <c r="AJ209" s="53"/>
      <c r="AK209" s="21"/>
      <c r="AL209" s="56"/>
      <c r="AM209" s="3"/>
      <c r="AN209" s="3"/>
      <c r="AO209" s="23">
        <f t="shared" si="117"/>
        <v>0</v>
      </c>
      <c r="AP209" s="23">
        <f t="shared" si="118"/>
        <v>0</v>
      </c>
      <c r="AQ209" s="23">
        <f t="shared" si="119"/>
        <v>0</v>
      </c>
      <c r="AR209" s="23">
        <f t="shared" si="120"/>
        <v>0</v>
      </c>
      <c r="AS209" s="23">
        <f t="shared" si="121"/>
        <v>0</v>
      </c>
      <c r="AT209" s="23">
        <f t="shared" si="122"/>
        <v>0</v>
      </c>
      <c r="AU209" s="24">
        <f t="shared" si="123"/>
        <v>0</v>
      </c>
      <c r="AV209" s="23">
        <f t="shared" si="124"/>
        <v>0</v>
      </c>
      <c r="AW209" s="23">
        <f t="shared" si="125"/>
        <v>0</v>
      </c>
      <c r="AX209" s="23">
        <f t="shared" si="126"/>
        <v>0</v>
      </c>
      <c r="AY209" s="23">
        <f t="shared" si="127"/>
        <v>0</v>
      </c>
      <c r="AZ209" s="23">
        <f t="shared" si="128"/>
        <v>0</v>
      </c>
      <c r="BA209" s="24">
        <f t="shared" si="129"/>
        <v>0</v>
      </c>
      <c r="BB209" s="24">
        <f t="shared" si="130"/>
        <v>0</v>
      </c>
      <c r="BC209" s="24">
        <f t="shared" si="131"/>
        <v>0</v>
      </c>
      <c r="BD209" s="24">
        <f t="shared" si="132"/>
        <v>0</v>
      </c>
      <c r="BE209" s="24">
        <f t="shared" si="133"/>
        <v>0</v>
      </c>
      <c r="BF209" s="24">
        <f t="shared" si="134"/>
        <v>0</v>
      </c>
      <c r="BG209" s="24">
        <f t="shared" si="135"/>
        <v>0</v>
      </c>
      <c r="BH209" s="24">
        <f t="shared" si="136"/>
        <v>0</v>
      </c>
      <c r="BI209" s="24">
        <f t="shared" si="137"/>
        <v>0</v>
      </c>
      <c r="BJ209" s="24">
        <f t="shared" si="138"/>
        <v>0</v>
      </c>
      <c r="BK209" s="24">
        <f t="shared" si="139"/>
        <v>0</v>
      </c>
      <c r="BL209" s="24">
        <f t="shared" si="140"/>
        <v>0</v>
      </c>
      <c r="BM209" s="24">
        <f t="shared" si="141"/>
        <v>0</v>
      </c>
      <c r="BN209" s="24">
        <f t="shared" si="142"/>
        <v>0</v>
      </c>
      <c r="BO209" s="24">
        <f t="shared" si="143"/>
        <v>0</v>
      </c>
      <c r="BP209" s="24">
        <f t="shared" si="144"/>
        <v>0</v>
      </c>
      <c r="BQ209" s="24">
        <f t="shared" si="145"/>
        <v>0</v>
      </c>
      <c r="BR209" s="24" t="str">
        <f t="shared" si="153"/>
        <v/>
      </c>
      <c r="BS209" s="74" t="str">
        <f t="shared" si="146"/>
        <v xml:space="preserve"> </v>
      </c>
      <c r="BT209" s="74" t="str">
        <f t="shared" si="147"/>
        <v xml:space="preserve"> </v>
      </c>
      <c r="BU209" s="74" t="str">
        <f t="shared" si="148"/>
        <v xml:space="preserve"> </v>
      </c>
      <c r="BV209" s="76" t="str">
        <f t="shared" si="149"/>
        <v/>
      </c>
      <c r="BW209" s="75" t="str">
        <f t="shared" si="150"/>
        <v/>
      </c>
      <c r="BX209" s="68" t="str">
        <f t="shared" si="151"/>
        <v/>
      </c>
      <c r="BY209" s="69" t="str">
        <f t="shared" si="152"/>
        <v/>
      </c>
      <c r="BZ209" s="65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</row>
    <row r="210" spans="1:106">
      <c r="A210" s="33">
        <v>198</v>
      </c>
      <c r="B210" s="3"/>
      <c r="C210" s="3"/>
      <c r="D210" s="3"/>
      <c r="E210" s="143" t="str">
        <f t="shared" si="154"/>
        <v/>
      </c>
      <c r="F210" s="3"/>
      <c r="G210" s="4"/>
      <c r="H210" s="4"/>
      <c r="I210" s="4"/>
      <c r="J210" s="4"/>
      <c r="K210" s="4"/>
      <c r="L210" s="4"/>
      <c r="M210" s="91"/>
      <c r="N210" s="20"/>
      <c r="O210" s="21"/>
      <c r="P210" s="22"/>
      <c r="Q210" s="21"/>
      <c r="R210" s="22"/>
      <c r="S210" s="21"/>
      <c r="T210" s="22"/>
      <c r="U210" s="21"/>
      <c r="V210" s="22"/>
      <c r="W210" s="20"/>
      <c r="X210" s="21"/>
      <c r="Y210" s="22"/>
      <c r="Z210" s="20"/>
      <c r="AA210" s="21"/>
      <c r="AB210" s="22"/>
      <c r="AC210" s="20"/>
      <c r="AD210" s="21"/>
      <c r="AE210" s="22"/>
      <c r="AF210" s="20"/>
      <c r="AG210" s="21"/>
      <c r="AH210" s="22"/>
      <c r="AI210" s="20"/>
      <c r="AJ210" s="53"/>
      <c r="AK210" s="21"/>
      <c r="AL210" s="56"/>
      <c r="AM210" s="3"/>
      <c r="AN210" s="3"/>
      <c r="AO210" s="23">
        <f t="shared" si="117"/>
        <v>0</v>
      </c>
      <c r="AP210" s="23">
        <f t="shared" si="118"/>
        <v>0</v>
      </c>
      <c r="AQ210" s="23">
        <f t="shared" si="119"/>
        <v>0</v>
      </c>
      <c r="AR210" s="23">
        <f t="shared" si="120"/>
        <v>0</v>
      </c>
      <c r="AS210" s="23">
        <f t="shared" si="121"/>
        <v>0</v>
      </c>
      <c r="AT210" s="23">
        <f t="shared" si="122"/>
        <v>0</v>
      </c>
      <c r="AU210" s="24">
        <f t="shared" si="123"/>
        <v>0</v>
      </c>
      <c r="AV210" s="23">
        <f t="shared" si="124"/>
        <v>0</v>
      </c>
      <c r="AW210" s="23">
        <f t="shared" si="125"/>
        <v>0</v>
      </c>
      <c r="AX210" s="23">
        <f t="shared" si="126"/>
        <v>0</v>
      </c>
      <c r="AY210" s="23">
        <f t="shared" si="127"/>
        <v>0</v>
      </c>
      <c r="AZ210" s="23">
        <f t="shared" si="128"/>
        <v>0</v>
      </c>
      <c r="BA210" s="24">
        <f t="shared" si="129"/>
        <v>0</v>
      </c>
      <c r="BB210" s="24">
        <f t="shared" si="130"/>
        <v>0</v>
      </c>
      <c r="BC210" s="24">
        <f t="shared" si="131"/>
        <v>0</v>
      </c>
      <c r="BD210" s="24">
        <f t="shared" si="132"/>
        <v>0</v>
      </c>
      <c r="BE210" s="24">
        <f t="shared" si="133"/>
        <v>0</v>
      </c>
      <c r="BF210" s="24">
        <f t="shared" si="134"/>
        <v>0</v>
      </c>
      <c r="BG210" s="24">
        <f t="shared" si="135"/>
        <v>0</v>
      </c>
      <c r="BH210" s="24">
        <f t="shared" si="136"/>
        <v>0</v>
      </c>
      <c r="BI210" s="24">
        <f t="shared" si="137"/>
        <v>0</v>
      </c>
      <c r="BJ210" s="24">
        <f t="shared" si="138"/>
        <v>0</v>
      </c>
      <c r="BK210" s="24">
        <f t="shared" si="139"/>
        <v>0</v>
      </c>
      <c r="BL210" s="24">
        <f t="shared" si="140"/>
        <v>0</v>
      </c>
      <c r="BM210" s="24">
        <f t="shared" si="141"/>
        <v>0</v>
      </c>
      <c r="BN210" s="24">
        <f t="shared" si="142"/>
        <v>0</v>
      </c>
      <c r="BO210" s="24">
        <f t="shared" si="143"/>
        <v>0</v>
      </c>
      <c r="BP210" s="24">
        <f t="shared" si="144"/>
        <v>0</v>
      </c>
      <c r="BQ210" s="24">
        <f t="shared" si="145"/>
        <v>0</v>
      </c>
      <c r="BR210" s="24" t="str">
        <f t="shared" si="153"/>
        <v/>
      </c>
      <c r="BS210" s="74" t="str">
        <f t="shared" si="146"/>
        <v xml:space="preserve"> </v>
      </c>
      <c r="BT210" s="74" t="str">
        <f t="shared" si="147"/>
        <v xml:space="preserve"> </v>
      </c>
      <c r="BU210" s="74" t="str">
        <f t="shared" si="148"/>
        <v xml:space="preserve"> </v>
      </c>
      <c r="BV210" s="76" t="str">
        <f t="shared" si="149"/>
        <v/>
      </c>
      <c r="BW210" s="75" t="str">
        <f t="shared" si="150"/>
        <v/>
      </c>
      <c r="BX210" s="68" t="str">
        <f t="shared" si="151"/>
        <v/>
      </c>
      <c r="BY210" s="69" t="str">
        <f t="shared" si="152"/>
        <v/>
      </c>
      <c r="BZ210" s="65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</row>
    <row r="211" spans="1:106">
      <c r="A211" s="33">
        <v>199</v>
      </c>
      <c r="B211" s="3"/>
      <c r="C211" s="3"/>
      <c r="D211" s="3"/>
      <c r="E211" s="143" t="str">
        <f t="shared" si="154"/>
        <v/>
      </c>
      <c r="F211" s="3"/>
      <c r="G211" s="4"/>
      <c r="H211" s="4"/>
      <c r="I211" s="4"/>
      <c r="J211" s="4"/>
      <c r="K211" s="4"/>
      <c r="L211" s="4"/>
      <c r="M211" s="91"/>
      <c r="N211" s="20"/>
      <c r="O211" s="21"/>
      <c r="P211" s="22"/>
      <c r="Q211" s="21"/>
      <c r="R211" s="22"/>
      <c r="S211" s="21"/>
      <c r="T211" s="22"/>
      <c r="U211" s="21"/>
      <c r="V211" s="22"/>
      <c r="W211" s="20"/>
      <c r="X211" s="21"/>
      <c r="Y211" s="22"/>
      <c r="Z211" s="20"/>
      <c r="AA211" s="21"/>
      <c r="AB211" s="22"/>
      <c r="AC211" s="20"/>
      <c r="AD211" s="21"/>
      <c r="AE211" s="22"/>
      <c r="AF211" s="20"/>
      <c r="AG211" s="21"/>
      <c r="AH211" s="22"/>
      <c r="AI211" s="20"/>
      <c r="AJ211" s="53"/>
      <c r="AK211" s="21"/>
      <c r="AL211" s="56"/>
      <c r="AM211" s="3"/>
      <c r="AN211" s="3"/>
      <c r="AO211" s="23">
        <f t="shared" si="117"/>
        <v>0</v>
      </c>
      <c r="AP211" s="23">
        <f t="shared" si="118"/>
        <v>0</v>
      </c>
      <c r="AQ211" s="23">
        <f t="shared" si="119"/>
        <v>0</v>
      </c>
      <c r="AR211" s="23">
        <f t="shared" si="120"/>
        <v>0</v>
      </c>
      <c r="AS211" s="23">
        <f t="shared" si="121"/>
        <v>0</v>
      </c>
      <c r="AT211" s="23">
        <f t="shared" si="122"/>
        <v>0</v>
      </c>
      <c r="AU211" s="24">
        <f t="shared" si="123"/>
        <v>0</v>
      </c>
      <c r="AV211" s="23">
        <f t="shared" si="124"/>
        <v>0</v>
      </c>
      <c r="AW211" s="23">
        <f t="shared" si="125"/>
        <v>0</v>
      </c>
      <c r="AX211" s="23">
        <f t="shared" si="126"/>
        <v>0</v>
      </c>
      <c r="AY211" s="23">
        <f t="shared" si="127"/>
        <v>0</v>
      </c>
      <c r="AZ211" s="23">
        <f t="shared" si="128"/>
        <v>0</v>
      </c>
      <c r="BA211" s="24">
        <f t="shared" si="129"/>
        <v>0</v>
      </c>
      <c r="BB211" s="24">
        <f t="shared" si="130"/>
        <v>0</v>
      </c>
      <c r="BC211" s="24">
        <f t="shared" si="131"/>
        <v>0</v>
      </c>
      <c r="BD211" s="24">
        <f t="shared" si="132"/>
        <v>0</v>
      </c>
      <c r="BE211" s="24">
        <f t="shared" si="133"/>
        <v>0</v>
      </c>
      <c r="BF211" s="24">
        <f t="shared" si="134"/>
        <v>0</v>
      </c>
      <c r="BG211" s="24">
        <f t="shared" si="135"/>
        <v>0</v>
      </c>
      <c r="BH211" s="24">
        <f t="shared" si="136"/>
        <v>0</v>
      </c>
      <c r="BI211" s="24">
        <f t="shared" si="137"/>
        <v>0</v>
      </c>
      <c r="BJ211" s="24">
        <f t="shared" si="138"/>
        <v>0</v>
      </c>
      <c r="BK211" s="24">
        <f t="shared" si="139"/>
        <v>0</v>
      </c>
      <c r="BL211" s="24">
        <f t="shared" si="140"/>
        <v>0</v>
      </c>
      <c r="BM211" s="24">
        <f t="shared" si="141"/>
        <v>0</v>
      </c>
      <c r="BN211" s="24">
        <f t="shared" si="142"/>
        <v>0</v>
      </c>
      <c r="BO211" s="24">
        <f t="shared" si="143"/>
        <v>0</v>
      </c>
      <c r="BP211" s="24">
        <f t="shared" si="144"/>
        <v>0</v>
      </c>
      <c r="BQ211" s="24">
        <f t="shared" si="145"/>
        <v>0</v>
      </c>
      <c r="BR211" s="24" t="str">
        <f t="shared" si="153"/>
        <v/>
      </c>
      <c r="BS211" s="74" t="str">
        <f t="shared" si="146"/>
        <v xml:space="preserve"> </v>
      </c>
      <c r="BT211" s="74" t="str">
        <f t="shared" si="147"/>
        <v xml:space="preserve"> </v>
      </c>
      <c r="BU211" s="74" t="str">
        <f t="shared" si="148"/>
        <v xml:space="preserve"> </v>
      </c>
      <c r="BV211" s="76" t="str">
        <f t="shared" si="149"/>
        <v/>
      </c>
      <c r="BW211" s="75" t="str">
        <f t="shared" si="150"/>
        <v/>
      </c>
      <c r="BX211" s="68" t="str">
        <f t="shared" si="151"/>
        <v/>
      </c>
      <c r="BY211" s="69" t="str">
        <f t="shared" si="152"/>
        <v/>
      </c>
      <c r="BZ211" s="65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</row>
    <row r="212" spans="1:106">
      <c r="A212" s="33">
        <v>200</v>
      </c>
      <c r="B212" s="3"/>
      <c r="C212" s="3"/>
      <c r="D212" s="3"/>
      <c r="E212" s="143" t="str">
        <f t="shared" si="154"/>
        <v/>
      </c>
      <c r="F212" s="3"/>
      <c r="G212" s="4"/>
      <c r="H212" s="4"/>
      <c r="I212" s="4"/>
      <c r="J212" s="4"/>
      <c r="K212" s="4"/>
      <c r="L212" s="4"/>
      <c r="M212" s="91"/>
      <c r="N212" s="20"/>
      <c r="O212" s="21"/>
      <c r="P212" s="22"/>
      <c r="Q212" s="21"/>
      <c r="R212" s="22"/>
      <c r="S212" s="21"/>
      <c r="T212" s="22"/>
      <c r="U212" s="21"/>
      <c r="V212" s="22"/>
      <c r="W212" s="20"/>
      <c r="X212" s="21"/>
      <c r="Y212" s="22"/>
      <c r="Z212" s="20"/>
      <c r="AA212" s="21"/>
      <c r="AB212" s="22"/>
      <c r="AC212" s="20"/>
      <c r="AD212" s="21"/>
      <c r="AE212" s="22"/>
      <c r="AF212" s="20"/>
      <c r="AG212" s="21"/>
      <c r="AH212" s="22"/>
      <c r="AI212" s="20"/>
      <c r="AJ212" s="53"/>
      <c r="AK212" s="21"/>
      <c r="AL212" s="56"/>
      <c r="AM212" s="3"/>
      <c r="AN212" s="3"/>
      <c r="AO212" s="23">
        <f t="shared" si="117"/>
        <v>0</v>
      </c>
      <c r="AP212" s="23">
        <f t="shared" si="118"/>
        <v>0</v>
      </c>
      <c r="AQ212" s="23">
        <f t="shared" si="119"/>
        <v>0</v>
      </c>
      <c r="AR212" s="23">
        <f t="shared" si="120"/>
        <v>0</v>
      </c>
      <c r="AS212" s="23">
        <f t="shared" si="121"/>
        <v>0</v>
      </c>
      <c r="AT212" s="23">
        <f t="shared" si="122"/>
        <v>0</v>
      </c>
      <c r="AU212" s="24">
        <f t="shared" si="123"/>
        <v>0</v>
      </c>
      <c r="AV212" s="23">
        <f t="shared" si="124"/>
        <v>0</v>
      </c>
      <c r="AW212" s="23">
        <f t="shared" si="125"/>
        <v>0</v>
      </c>
      <c r="AX212" s="23">
        <f t="shared" si="126"/>
        <v>0</v>
      </c>
      <c r="AY212" s="23">
        <f t="shared" si="127"/>
        <v>0</v>
      </c>
      <c r="AZ212" s="23">
        <f t="shared" si="128"/>
        <v>0</v>
      </c>
      <c r="BA212" s="24">
        <f t="shared" si="129"/>
        <v>0</v>
      </c>
      <c r="BB212" s="24">
        <f t="shared" si="130"/>
        <v>0</v>
      </c>
      <c r="BC212" s="24">
        <f t="shared" si="131"/>
        <v>0</v>
      </c>
      <c r="BD212" s="24">
        <f t="shared" si="132"/>
        <v>0</v>
      </c>
      <c r="BE212" s="24">
        <f t="shared" si="133"/>
        <v>0</v>
      </c>
      <c r="BF212" s="24">
        <f t="shared" si="134"/>
        <v>0</v>
      </c>
      <c r="BG212" s="24">
        <f t="shared" si="135"/>
        <v>0</v>
      </c>
      <c r="BH212" s="24">
        <f t="shared" si="136"/>
        <v>0</v>
      </c>
      <c r="BI212" s="24">
        <f t="shared" si="137"/>
        <v>0</v>
      </c>
      <c r="BJ212" s="24">
        <f t="shared" si="138"/>
        <v>0</v>
      </c>
      <c r="BK212" s="24">
        <f t="shared" si="139"/>
        <v>0</v>
      </c>
      <c r="BL212" s="24">
        <f t="shared" si="140"/>
        <v>0</v>
      </c>
      <c r="BM212" s="24">
        <f t="shared" si="141"/>
        <v>0</v>
      </c>
      <c r="BN212" s="24">
        <f t="shared" si="142"/>
        <v>0</v>
      </c>
      <c r="BO212" s="24">
        <f t="shared" si="143"/>
        <v>0</v>
      </c>
      <c r="BP212" s="24">
        <f t="shared" si="144"/>
        <v>0</v>
      </c>
      <c r="BQ212" s="24">
        <f t="shared" si="145"/>
        <v>0</v>
      </c>
      <c r="BR212" s="24" t="str">
        <f t="shared" si="153"/>
        <v/>
      </c>
      <c r="BS212" s="74" t="str">
        <f t="shared" si="146"/>
        <v xml:space="preserve"> </v>
      </c>
      <c r="BT212" s="74" t="str">
        <f t="shared" si="147"/>
        <v xml:space="preserve"> </v>
      </c>
      <c r="BU212" s="74" t="str">
        <f t="shared" si="148"/>
        <v xml:space="preserve"> </v>
      </c>
      <c r="BV212" s="76" t="str">
        <f t="shared" si="149"/>
        <v/>
      </c>
      <c r="BW212" s="75" t="str">
        <f t="shared" si="150"/>
        <v/>
      </c>
      <c r="BX212" s="68" t="str">
        <f t="shared" si="151"/>
        <v/>
      </c>
      <c r="BY212" s="69" t="str">
        <f t="shared" si="152"/>
        <v/>
      </c>
      <c r="BZ212" s="65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</row>
    <row r="213" spans="1:106" ht="13.5" thickBot="1">
      <c r="A213" s="33">
        <v>201</v>
      </c>
      <c r="B213" s="3"/>
      <c r="C213" s="3"/>
      <c r="D213" s="3"/>
      <c r="E213" s="143" t="str">
        <f t="shared" si="154"/>
        <v/>
      </c>
      <c r="F213" s="3"/>
      <c r="G213" s="4"/>
      <c r="H213" s="4"/>
      <c r="I213" s="4"/>
      <c r="J213" s="4"/>
      <c r="K213" s="4"/>
      <c r="L213" s="4"/>
      <c r="M213" s="91"/>
      <c r="N213" s="20"/>
      <c r="O213" s="21"/>
      <c r="P213" s="22"/>
      <c r="Q213" s="21"/>
      <c r="R213" s="22"/>
      <c r="S213" s="21"/>
      <c r="T213" s="22"/>
      <c r="U213" s="21"/>
      <c r="V213" s="22"/>
      <c r="W213" s="20"/>
      <c r="X213" s="21"/>
      <c r="Y213" s="22"/>
      <c r="Z213" s="20"/>
      <c r="AA213" s="21"/>
      <c r="AB213" s="22"/>
      <c r="AC213" s="20"/>
      <c r="AD213" s="21"/>
      <c r="AE213" s="22"/>
      <c r="AF213" s="20"/>
      <c r="AG213" s="21"/>
      <c r="AH213" s="22"/>
      <c r="AI213" s="20"/>
      <c r="AJ213" s="53"/>
      <c r="AK213" s="21"/>
      <c r="AL213" s="56"/>
      <c r="AM213" s="3"/>
      <c r="AN213" s="3"/>
      <c r="AO213" s="23">
        <f t="shared" si="117"/>
        <v>0</v>
      </c>
      <c r="AP213" s="23">
        <f t="shared" si="118"/>
        <v>0</v>
      </c>
      <c r="AQ213" s="23">
        <f t="shared" si="119"/>
        <v>0</v>
      </c>
      <c r="AR213" s="23">
        <f t="shared" si="120"/>
        <v>0</v>
      </c>
      <c r="AS213" s="23">
        <f t="shared" si="121"/>
        <v>0</v>
      </c>
      <c r="AT213" s="23">
        <f t="shared" si="122"/>
        <v>0</v>
      </c>
      <c r="AU213" s="24">
        <f t="shared" si="123"/>
        <v>0</v>
      </c>
      <c r="AV213" s="23">
        <f t="shared" si="124"/>
        <v>0</v>
      </c>
      <c r="AW213" s="23">
        <f t="shared" si="125"/>
        <v>0</v>
      </c>
      <c r="AX213" s="23">
        <f t="shared" si="126"/>
        <v>0</v>
      </c>
      <c r="AY213" s="23">
        <f t="shared" si="127"/>
        <v>0</v>
      </c>
      <c r="AZ213" s="23">
        <f t="shared" si="128"/>
        <v>0</v>
      </c>
      <c r="BA213" s="24">
        <f t="shared" si="129"/>
        <v>0</v>
      </c>
      <c r="BB213" s="24">
        <f t="shared" si="130"/>
        <v>0</v>
      </c>
      <c r="BC213" s="24">
        <f t="shared" si="131"/>
        <v>0</v>
      </c>
      <c r="BD213" s="24">
        <f t="shared" si="132"/>
        <v>0</v>
      </c>
      <c r="BE213" s="24">
        <f t="shared" si="133"/>
        <v>0</v>
      </c>
      <c r="BF213" s="24">
        <f t="shared" si="134"/>
        <v>0</v>
      </c>
      <c r="BG213" s="24">
        <f t="shared" si="135"/>
        <v>0</v>
      </c>
      <c r="BH213" s="24">
        <f t="shared" si="136"/>
        <v>0</v>
      </c>
      <c r="BI213" s="24">
        <f t="shared" si="137"/>
        <v>0</v>
      </c>
      <c r="BJ213" s="24">
        <f t="shared" si="138"/>
        <v>0</v>
      </c>
      <c r="BK213" s="24">
        <f t="shared" si="139"/>
        <v>0</v>
      </c>
      <c r="BL213" s="24">
        <f t="shared" si="140"/>
        <v>0</v>
      </c>
      <c r="BM213" s="24">
        <f t="shared" si="141"/>
        <v>0</v>
      </c>
      <c r="BN213" s="24">
        <f t="shared" si="142"/>
        <v>0</v>
      </c>
      <c r="BO213" s="24">
        <f t="shared" si="143"/>
        <v>0</v>
      </c>
      <c r="BP213" s="24">
        <f t="shared" si="144"/>
        <v>0</v>
      </c>
      <c r="BQ213" s="24">
        <f t="shared" si="145"/>
        <v>0</v>
      </c>
      <c r="BR213" s="24" t="str">
        <f t="shared" si="153"/>
        <v/>
      </c>
      <c r="BS213" s="74" t="str">
        <f t="shared" si="146"/>
        <v xml:space="preserve"> </v>
      </c>
      <c r="BT213" s="74" t="str">
        <f t="shared" si="147"/>
        <v xml:space="preserve"> </v>
      </c>
      <c r="BU213" s="74" t="str">
        <f t="shared" si="148"/>
        <v xml:space="preserve"> </v>
      </c>
      <c r="BV213" s="76" t="str">
        <f t="shared" si="149"/>
        <v/>
      </c>
      <c r="BW213" s="75" t="str">
        <f t="shared" si="150"/>
        <v/>
      </c>
      <c r="BX213" s="82" t="str">
        <f t="shared" si="151"/>
        <v/>
      </c>
      <c r="BY213" s="69" t="str">
        <f t="shared" si="152"/>
        <v/>
      </c>
      <c r="BZ213" s="65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</row>
    <row r="214" spans="1:106">
      <c r="A214" s="1"/>
      <c r="B214" s="1"/>
      <c r="C214" s="1"/>
      <c r="D214" s="1"/>
      <c r="E214" s="25"/>
      <c r="F214" s="1"/>
      <c r="G214" s="1"/>
      <c r="H214" s="1"/>
      <c r="I214" s="1"/>
      <c r="J214" s="1"/>
      <c r="K214" s="1"/>
      <c r="L214" s="1"/>
      <c r="M214" s="10"/>
      <c r="N214" s="10"/>
      <c r="O214" s="8"/>
      <c r="P214" s="8"/>
      <c r="Q214" s="8"/>
      <c r="R214" s="8"/>
      <c r="S214" s="8"/>
      <c r="T214" s="8"/>
      <c r="U214" s="8"/>
      <c r="V214" s="8"/>
      <c r="W214" s="9"/>
      <c r="X214" s="8"/>
      <c r="Y214" s="8"/>
      <c r="Z214" s="9"/>
      <c r="AA214" s="8"/>
      <c r="AB214" s="8"/>
      <c r="AC214" s="9"/>
      <c r="AD214" s="8"/>
      <c r="AE214" s="8"/>
      <c r="AF214" s="9"/>
      <c r="AG214" s="8"/>
      <c r="AH214" s="8"/>
      <c r="AI214" s="9"/>
      <c r="AJ214" s="9"/>
      <c r="AK214" s="8"/>
      <c r="AL214" s="9"/>
      <c r="AM214" s="1"/>
      <c r="AN214" s="1"/>
      <c r="AO214" s="16"/>
      <c r="AP214" s="16"/>
      <c r="AQ214" s="16"/>
      <c r="AR214" s="16"/>
      <c r="AS214" s="16"/>
      <c r="AT214" s="16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0"/>
      <c r="BT214" s="10"/>
      <c r="BU214" s="10"/>
      <c r="BV214" s="10"/>
      <c r="BW214" s="10"/>
      <c r="BZ214" s="1"/>
    </row>
    <row r="215" spans="1:106">
      <c r="A215" s="1"/>
      <c r="B215" s="1"/>
      <c r="C215" s="1"/>
      <c r="D215" s="1"/>
      <c r="E215" s="25"/>
      <c r="F215" s="1"/>
      <c r="G215" s="1"/>
      <c r="H215" s="1"/>
      <c r="I215" s="1"/>
      <c r="J215" s="1"/>
      <c r="K215" s="1"/>
      <c r="L215" s="1"/>
      <c r="M215" s="10"/>
      <c r="N215" s="10"/>
      <c r="O215" s="8"/>
      <c r="P215" s="8"/>
      <c r="Q215" s="8"/>
      <c r="R215" s="8"/>
      <c r="S215" s="8"/>
      <c r="T215" s="8"/>
      <c r="U215" s="8"/>
      <c r="V215" s="8"/>
      <c r="W215" s="9"/>
      <c r="X215" s="8"/>
      <c r="Y215" s="8"/>
      <c r="Z215" s="9"/>
      <c r="AA215" s="8"/>
      <c r="AB215" s="8"/>
      <c r="AC215" s="9"/>
      <c r="AD215" s="8"/>
      <c r="AE215" s="8"/>
      <c r="AF215" s="9"/>
      <c r="AG215" s="8"/>
      <c r="AH215" s="8"/>
      <c r="AI215" s="9"/>
      <c r="AJ215" s="9"/>
      <c r="AK215" s="8"/>
      <c r="AL215" s="9"/>
      <c r="AM215" s="1"/>
      <c r="AN215" s="1"/>
      <c r="AO215" s="16"/>
      <c r="AP215" s="16"/>
      <c r="AQ215" s="16"/>
      <c r="AR215" s="16"/>
      <c r="AS215" s="16"/>
      <c r="AT215" s="16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0"/>
      <c r="BT215" s="10"/>
      <c r="BU215" s="10"/>
      <c r="BV215" s="10"/>
      <c r="BW215" s="10"/>
      <c r="BZ215" s="1"/>
    </row>
    <row r="216" spans="1:106">
      <c r="A216" s="1"/>
      <c r="B216" s="1"/>
      <c r="C216" s="1"/>
      <c r="D216" s="1"/>
      <c r="E216" s="25"/>
      <c r="F216" s="1"/>
      <c r="G216" s="1"/>
      <c r="H216" s="1"/>
      <c r="I216" s="1"/>
      <c r="J216" s="1"/>
      <c r="K216" s="1"/>
      <c r="L216" s="1"/>
      <c r="M216" s="10"/>
      <c r="N216" s="10"/>
      <c r="O216" s="8"/>
      <c r="P216" s="8"/>
      <c r="Q216" s="8"/>
      <c r="R216" s="8"/>
      <c r="S216" s="8"/>
      <c r="T216" s="8"/>
      <c r="U216" s="8"/>
      <c r="V216" s="8"/>
      <c r="W216" s="9"/>
      <c r="X216" s="8"/>
      <c r="Y216" s="8"/>
      <c r="Z216" s="9"/>
      <c r="AA216" s="8"/>
      <c r="AB216" s="8"/>
      <c r="AC216" s="9"/>
      <c r="AD216" s="8"/>
      <c r="AE216" s="8"/>
      <c r="AF216" s="9"/>
      <c r="AG216" s="8"/>
      <c r="AH216" s="8"/>
      <c r="AI216" s="9"/>
      <c r="AJ216" s="9"/>
      <c r="AK216" s="8"/>
      <c r="AL216" s="9"/>
      <c r="AM216" s="1"/>
      <c r="AN216" s="1"/>
      <c r="AO216" s="9"/>
      <c r="AP216" s="9"/>
      <c r="AQ216" s="9"/>
      <c r="AR216" s="9"/>
      <c r="AS216" s="9"/>
      <c r="AT216" s="9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Z216" s="1"/>
    </row>
    <row r="217" spans="1:106">
      <c r="A217" s="1"/>
      <c r="B217" s="1"/>
      <c r="C217" s="1"/>
      <c r="D217" s="1"/>
      <c r="E217" s="25"/>
      <c r="F217" s="1"/>
      <c r="G217" s="1"/>
      <c r="H217" s="1"/>
      <c r="I217" s="1"/>
      <c r="J217" s="1"/>
      <c r="K217" s="1"/>
      <c r="L217" s="1"/>
      <c r="M217" s="10"/>
      <c r="N217" s="10"/>
      <c r="O217" s="8"/>
      <c r="P217" s="8"/>
      <c r="Q217" s="8"/>
      <c r="R217" s="8"/>
      <c r="S217" s="8"/>
      <c r="T217" s="8"/>
      <c r="U217" s="8"/>
      <c r="V217" s="8"/>
      <c r="W217" s="9"/>
      <c r="X217" s="8"/>
      <c r="Y217" s="8"/>
      <c r="Z217" s="9"/>
      <c r="AA217" s="8"/>
      <c r="AB217" s="8"/>
      <c r="AC217" s="9"/>
      <c r="AD217" s="8"/>
      <c r="AE217" s="8"/>
      <c r="AF217" s="9"/>
      <c r="AG217" s="8"/>
      <c r="AH217" s="8"/>
      <c r="AI217" s="9"/>
      <c r="AJ217" s="9"/>
      <c r="AK217" s="8"/>
      <c r="AL217" s="9"/>
      <c r="AM217" s="1"/>
      <c r="AN217" s="1"/>
      <c r="AO217" s="9"/>
      <c r="AP217" s="9"/>
      <c r="AQ217" s="9"/>
      <c r="AR217" s="9"/>
      <c r="AS217" s="9"/>
      <c r="AT217" s="9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Z217" s="1"/>
    </row>
    <row r="218" spans="1:106">
      <c r="A218" s="1"/>
      <c r="B218" s="1"/>
      <c r="C218" s="1"/>
      <c r="D218" s="1"/>
      <c r="E218" s="25"/>
      <c r="F218" s="1"/>
      <c r="G218" s="1"/>
      <c r="H218" s="1"/>
      <c r="I218" s="1"/>
      <c r="J218" s="1"/>
      <c r="K218" s="1"/>
      <c r="L218" s="1"/>
      <c r="M218" s="10"/>
      <c r="N218" s="10"/>
      <c r="O218" s="8"/>
      <c r="P218" s="8"/>
      <c r="Q218" s="8"/>
      <c r="R218" s="8"/>
      <c r="S218" s="8"/>
      <c r="T218" s="8"/>
      <c r="U218" s="8"/>
      <c r="V218" s="8"/>
      <c r="W218" s="9"/>
      <c r="X218" s="8"/>
      <c r="Y218" s="8"/>
      <c r="Z218" s="9"/>
      <c r="AA218" s="8"/>
      <c r="AB218" s="8"/>
      <c r="AC218" s="9"/>
      <c r="AD218" s="8"/>
      <c r="AE218" s="8"/>
      <c r="AF218" s="9"/>
      <c r="AG218" s="8"/>
      <c r="AH218" s="8"/>
      <c r="AI218" s="9"/>
      <c r="AJ218" s="9"/>
      <c r="AK218" s="8"/>
      <c r="AL218" s="9"/>
      <c r="AM218" s="1"/>
      <c r="AN218" s="1"/>
      <c r="AO218" s="9"/>
      <c r="AP218" s="9"/>
      <c r="AQ218" s="9"/>
      <c r="AR218" s="9"/>
      <c r="AS218" s="9"/>
      <c r="AT218" s="9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Z218" s="1"/>
    </row>
    <row r="219" spans="1:106">
      <c r="A219" s="1"/>
      <c r="B219" s="1"/>
      <c r="C219" s="1"/>
      <c r="D219" s="1"/>
      <c r="E219" s="25"/>
      <c r="F219" s="1"/>
      <c r="G219" s="1"/>
      <c r="H219" s="1"/>
      <c r="I219" s="1"/>
      <c r="J219" s="1"/>
      <c r="K219" s="1"/>
      <c r="L219" s="1"/>
      <c r="M219" s="10"/>
      <c r="N219" s="10"/>
      <c r="O219" s="8"/>
      <c r="P219" s="8"/>
      <c r="Q219" s="8"/>
      <c r="R219" s="8"/>
      <c r="S219" s="8"/>
      <c r="T219" s="8"/>
      <c r="U219" s="8"/>
      <c r="V219" s="8"/>
      <c r="W219" s="9"/>
      <c r="X219" s="8"/>
      <c r="Y219" s="8"/>
      <c r="Z219" s="9"/>
      <c r="AA219" s="8"/>
      <c r="AB219" s="8"/>
      <c r="AC219" s="9"/>
      <c r="AD219" s="8"/>
      <c r="AE219" s="8"/>
      <c r="AF219" s="9"/>
      <c r="AG219" s="8"/>
      <c r="AH219" s="8"/>
      <c r="AI219" s="9"/>
      <c r="AJ219" s="9"/>
      <c r="AK219" s="8"/>
      <c r="AL219" s="9"/>
      <c r="AM219" s="1"/>
      <c r="AN219" s="1"/>
      <c r="AO219" s="9"/>
      <c r="AP219" s="9"/>
      <c r="AQ219" s="9"/>
      <c r="AR219" s="9"/>
      <c r="AS219" s="9"/>
      <c r="AT219" s="9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Z219" s="1"/>
    </row>
    <row r="220" spans="1:106">
      <c r="A220" s="1"/>
      <c r="B220" s="1"/>
      <c r="C220" s="1"/>
      <c r="D220" s="1"/>
      <c r="E220" s="25"/>
      <c r="F220" s="1"/>
      <c r="G220" s="1"/>
      <c r="H220" s="1"/>
      <c r="I220" s="1"/>
      <c r="J220" s="1"/>
      <c r="K220" s="1"/>
      <c r="L220" s="1"/>
      <c r="M220" s="10"/>
      <c r="N220" s="10"/>
      <c r="O220" s="8"/>
      <c r="P220" s="8"/>
      <c r="Q220" s="8"/>
      <c r="R220" s="8"/>
      <c r="S220" s="8"/>
      <c r="T220" s="8"/>
      <c r="U220" s="8"/>
      <c r="V220" s="8"/>
      <c r="W220" s="9"/>
      <c r="X220" s="8"/>
      <c r="Y220" s="8"/>
      <c r="Z220" s="9"/>
      <c r="AA220" s="8"/>
      <c r="AB220" s="8"/>
      <c r="AC220" s="9"/>
      <c r="AD220" s="8"/>
      <c r="AE220" s="8"/>
      <c r="AF220" s="9"/>
      <c r="AG220" s="8"/>
      <c r="AH220" s="8"/>
      <c r="AI220" s="9"/>
      <c r="AJ220" s="9"/>
      <c r="AK220" s="8"/>
      <c r="AL220" s="9"/>
      <c r="AM220" s="1"/>
      <c r="AN220" s="1"/>
      <c r="AO220" s="9"/>
      <c r="AP220" s="9"/>
      <c r="AQ220" s="9"/>
      <c r="AR220" s="9"/>
      <c r="AS220" s="9"/>
      <c r="AT220" s="9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Z220" s="1"/>
    </row>
    <row r="221" spans="1:106">
      <c r="A221" s="1"/>
      <c r="B221" s="1"/>
      <c r="C221" s="1"/>
      <c r="D221" s="1"/>
      <c r="E221" s="25"/>
      <c r="F221" s="1"/>
      <c r="G221" s="1"/>
      <c r="H221" s="1"/>
      <c r="I221" s="1"/>
      <c r="J221" s="1"/>
      <c r="K221" s="1"/>
      <c r="L221" s="1"/>
      <c r="M221" s="10"/>
      <c r="N221" s="10"/>
      <c r="O221" s="8"/>
      <c r="P221" s="8"/>
      <c r="Q221" s="8"/>
      <c r="R221" s="8"/>
      <c r="S221" s="8"/>
      <c r="T221" s="8"/>
      <c r="U221" s="8"/>
      <c r="V221" s="8"/>
      <c r="W221" s="9"/>
      <c r="X221" s="8"/>
      <c r="Y221" s="8"/>
      <c r="Z221" s="9"/>
      <c r="AA221" s="8"/>
      <c r="AB221" s="8"/>
      <c r="AC221" s="9"/>
      <c r="AD221" s="8"/>
      <c r="AE221" s="8"/>
      <c r="AF221" s="9"/>
      <c r="AG221" s="8"/>
      <c r="AH221" s="8"/>
      <c r="AI221" s="9"/>
      <c r="AJ221" s="9"/>
      <c r="AK221" s="8"/>
      <c r="AL221" s="9"/>
      <c r="AM221" s="1"/>
      <c r="AN221" s="1"/>
      <c r="AO221" s="9"/>
      <c r="AP221" s="9"/>
      <c r="AQ221" s="9"/>
      <c r="AR221" s="9"/>
      <c r="AS221" s="9"/>
      <c r="AT221" s="9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Z221" s="1"/>
    </row>
    <row r="222" spans="1:106">
      <c r="A222" s="1"/>
      <c r="B222" s="1"/>
      <c r="C222" s="1"/>
      <c r="D222" s="1"/>
      <c r="E222" s="25"/>
      <c r="F222" s="1"/>
      <c r="G222" s="1"/>
      <c r="H222" s="1"/>
      <c r="I222" s="1"/>
      <c r="J222" s="1"/>
      <c r="K222" s="1"/>
      <c r="L222" s="1"/>
      <c r="M222" s="10"/>
      <c r="N222" s="10"/>
      <c r="O222" s="8"/>
      <c r="P222" s="8"/>
      <c r="Q222" s="8"/>
      <c r="R222" s="8"/>
      <c r="S222" s="8"/>
      <c r="T222" s="8"/>
      <c r="U222" s="8"/>
      <c r="V222" s="8"/>
      <c r="W222" s="9"/>
      <c r="X222" s="8"/>
      <c r="Y222" s="8"/>
      <c r="Z222" s="9"/>
      <c r="AA222" s="8"/>
      <c r="AB222" s="8"/>
      <c r="AC222" s="9"/>
      <c r="AD222" s="8"/>
      <c r="AE222" s="8"/>
      <c r="AF222" s="9"/>
      <c r="AG222" s="8"/>
      <c r="AH222" s="8"/>
      <c r="AI222" s="9"/>
      <c r="AJ222" s="9"/>
      <c r="AK222" s="8"/>
      <c r="AL222" s="9"/>
      <c r="AM222" s="1"/>
      <c r="AN222" s="1"/>
      <c r="AO222" s="9"/>
      <c r="AP222" s="9"/>
      <c r="AQ222" s="9"/>
      <c r="AR222" s="9"/>
      <c r="AS222" s="9"/>
      <c r="AT222" s="9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Z222" s="1"/>
    </row>
    <row r="223" spans="1:106">
      <c r="A223" s="1"/>
      <c r="B223" s="1"/>
      <c r="C223" s="1"/>
      <c r="D223" s="1"/>
      <c r="E223" s="25"/>
      <c r="F223" s="1"/>
      <c r="G223" s="1"/>
      <c r="H223" s="1"/>
      <c r="I223" s="1"/>
      <c r="J223" s="1"/>
      <c r="K223" s="1"/>
      <c r="L223" s="1"/>
      <c r="M223" s="10"/>
      <c r="N223" s="10"/>
      <c r="O223" s="8"/>
      <c r="P223" s="8"/>
      <c r="Q223" s="8"/>
      <c r="R223" s="8"/>
      <c r="S223" s="8"/>
      <c r="T223" s="8"/>
      <c r="U223" s="8"/>
      <c r="V223" s="8"/>
      <c r="W223" s="9"/>
      <c r="X223" s="8"/>
      <c r="Y223" s="8"/>
      <c r="Z223" s="9"/>
      <c r="AA223" s="8"/>
      <c r="AB223" s="8"/>
      <c r="AC223" s="9"/>
      <c r="AD223" s="8"/>
      <c r="AE223" s="8"/>
      <c r="AF223" s="9"/>
      <c r="AG223" s="8"/>
      <c r="AH223" s="8"/>
      <c r="AI223" s="9"/>
      <c r="AJ223" s="9"/>
      <c r="AK223" s="8"/>
      <c r="AL223" s="9"/>
      <c r="AM223" s="1"/>
      <c r="AN223" s="1"/>
      <c r="AO223" s="9"/>
      <c r="AP223" s="9"/>
      <c r="AQ223" s="9"/>
      <c r="AR223" s="9"/>
      <c r="AS223" s="9"/>
      <c r="AT223" s="9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Z223" s="1"/>
    </row>
    <row r="224" spans="1:106">
      <c r="A224" s="1"/>
      <c r="B224" s="1"/>
      <c r="C224" s="1"/>
      <c r="D224" s="1"/>
      <c r="E224" s="25"/>
      <c r="F224" s="1"/>
      <c r="G224" s="1"/>
      <c r="H224" s="1"/>
      <c r="I224" s="1"/>
      <c r="J224" s="1"/>
      <c r="K224" s="1"/>
      <c r="L224" s="1"/>
      <c r="M224" s="10"/>
      <c r="N224" s="10"/>
      <c r="O224" s="8"/>
      <c r="P224" s="8"/>
      <c r="Q224" s="8"/>
      <c r="R224" s="8"/>
      <c r="S224" s="8"/>
      <c r="T224" s="8"/>
      <c r="U224" s="8"/>
      <c r="V224" s="8"/>
      <c r="W224" s="9"/>
      <c r="X224" s="8"/>
      <c r="Y224" s="8"/>
      <c r="Z224" s="9"/>
      <c r="AA224" s="8"/>
      <c r="AB224" s="8"/>
      <c r="AC224" s="9"/>
      <c r="AD224" s="8"/>
      <c r="AE224" s="8"/>
      <c r="AF224" s="9"/>
      <c r="AG224" s="8"/>
      <c r="AH224" s="8"/>
      <c r="AI224" s="9"/>
      <c r="AJ224" s="9"/>
      <c r="AK224" s="8"/>
      <c r="AL224" s="9"/>
      <c r="AM224" s="1"/>
      <c r="AN224" s="1"/>
      <c r="AO224" s="9"/>
      <c r="AP224" s="9"/>
      <c r="AQ224" s="9"/>
      <c r="AR224" s="9"/>
      <c r="AS224" s="9"/>
      <c r="AT224" s="9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Z224" s="1"/>
    </row>
    <row r="225" spans="1:78">
      <c r="A225" s="1"/>
      <c r="B225" s="1"/>
      <c r="C225" s="1"/>
      <c r="D225" s="1"/>
      <c r="E225" s="25"/>
      <c r="F225" s="1"/>
      <c r="G225" s="1"/>
      <c r="H225" s="1"/>
      <c r="I225" s="1"/>
      <c r="J225" s="1"/>
      <c r="K225" s="1"/>
      <c r="L225" s="1"/>
      <c r="M225" s="10"/>
      <c r="N225" s="10"/>
      <c r="O225" s="8"/>
      <c r="P225" s="8"/>
      <c r="Q225" s="8"/>
      <c r="R225" s="8"/>
      <c r="S225" s="8"/>
      <c r="T225" s="8"/>
      <c r="U225" s="8"/>
      <c r="V225" s="8"/>
      <c r="W225" s="9"/>
      <c r="X225" s="8"/>
      <c r="Y225" s="8"/>
      <c r="Z225" s="9"/>
      <c r="AA225" s="8"/>
      <c r="AB225" s="8"/>
      <c r="AC225" s="9"/>
      <c r="AD225" s="8"/>
      <c r="AE225" s="8"/>
      <c r="AF225" s="9"/>
      <c r="AG225" s="8"/>
      <c r="AH225" s="8"/>
      <c r="AI225" s="9"/>
      <c r="AJ225" s="9"/>
      <c r="AK225" s="8"/>
      <c r="AL225" s="9"/>
      <c r="AM225" s="1"/>
      <c r="AN225" s="1"/>
      <c r="AO225" s="9"/>
      <c r="AP225" s="9"/>
      <c r="AQ225" s="9"/>
      <c r="AR225" s="9"/>
      <c r="AS225" s="9"/>
      <c r="AT225" s="9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Z225" s="1"/>
    </row>
    <row r="226" spans="1:78">
      <c r="A226" s="1"/>
      <c r="B226" s="1"/>
      <c r="C226" s="1"/>
      <c r="D226" s="1"/>
      <c r="E226" s="25"/>
      <c r="F226" s="1"/>
      <c r="G226" s="1"/>
      <c r="H226" s="1"/>
      <c r="I226" s="1"/>
      <c r="J226" s="1"/>
      <c r="K226" s="1"/>
      <c r="L226" s="1"/>
      <c r="M226" s="10"/>
      <c r="N226" s="10"/>
      <c r="O226" s="8"/>
      <c r="P226" s="8"/>
      <c r="Q226" s="8"/>
      <c r="R226" s="8"/>
      <c r="S226" s="8"/>
      <c r="T226" s="8"/>
      <c r="U226" s="8"/>
      <c r="V226" s="8"/>
      <c r="W226" s="9"/>
      <c r="X226" s="8"/>
      <c r="Y226" s="8"/>
      <c r="Z226" s="9"/>
      <c r="AA226" s="8"/>
      <c r="AB226" s="8"/>
      <c r="AC226" s="9"/>
      <c r="AD226" s="8"/>
      <c r="AE226" s="8"/>
      <c r="AF226" s="9"/>
      <c r="AG226" s="8"/>
      <c r="AH226" s="8"/>
      <c r="AI226" s="9"/>
      <c r="AJ226" s="9"/>
      <c r="AK226" s="8"/>
      <c r="AL226" s="9"/>
      <c r="AM226" s="1"/>
      <c r="AN226" s="1"/>
      <c r="AO226" s="9"/>
      <c r="AP226" s="9"/>
      <c r="AQ226" s="9"/>
      <c r="AR226" s="9"/>
      <c r="AS226" s="9"/>
      <c r="AT226" s="9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Z226" s="1"/>
    </row>
    <row r="227" spans="1:78">
      <c r="A227" s="1"/>
      <c r="B227" s="1"/>
      <c r="C227" s="1"/>
      <c r="D227" s="1"/>
      <c r="E227" s="25"/>
      <c r="F227" s="1"/>
      <c r="G227" s="1"/>
      <c r="H227" s="1"/>
      <c r="I227" s="1"/>
      <c r="J227" s="1"/>
      <c r="K227" s="1"/>
      <c r="L227" s="1"/>
      <c r="M227" s="10"/>
      <c r="N227" s="10"/>
      <c r="O227" s="8"/>
      <c r="P227" s="8"/>
      <c r="Q227" s="8"/>
      <c r="R227" s="8"/>
      <c r="S227" s="8"/>
      <c r="T227" s="8"/>
      <c r="U227" s="8"/>
      <c r="V227" s="8"/>
      <c r="W227" s="9"/>
      <c r="X227" s="8"/>
      <c r="Y227" s="8"/>
      <c r="Z227" s="9"/>
      <c r="AA227" s="8"/>
      <c r="AB227" s="8"/>
      <c r="AC227" s="9"/>
      <c r="AD227" s="8"/>
      <c r="AE227" s="8"/>
      <c r="AF227" s="9"/>
      <c r="AG227" s="8"/>
      <c r="AH227" s="8"/>
      <c r="AI227" s="9"/>
      <c r="AJ227" s="9"/>
      <c r="AK227" s="8"/>
      <c r="AL227" s="9"/>
      <c r="AM227" s="1"/>
      <c r="AN227" s="1"/>
      <c r="AO227" s="9"/>
      <c r="AP227" s="9"/>
      <c r="AQ227" s="9"/>
      <c r="AR227" s="9"/>
      <c r="AS227" s="9"/>
      <c r="AT227" s="9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Z227" s="1"/>
    </row>
    <row r="228" spans="1:78">
      <c r="A228" s="1"/>
      <c r="B228" s="1"/>
      <c r="C228" s="1"/>
      <c r="D228" s="1"/>
      <c r="G228" s="1"/>
      <c r="H228" s="1"/>
      <c r="I228" s="1"/>
      <c r="J228" s="1"/>
      <c r="K228" s="1"/>
      <c r="L228" s="10"/>
      <c r="M228" s="10"/>
      <c r="N228" s="10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10"/>
      <c r="AH228" s="10"/>
      <c r="AI228" s="10"/>
      <c r="AJ228" s="10"/>
      <c r="AK228" s="10"/>
      <c r="AL228" s="10"/>
      <c r="AM228" s="26"/>
      <c r="AO228" s="10"/>
      <c r="AP228" s="10"/>
      <c r="AQ228" s="10"/>
      <c r="AR228" s="10"/>
      <c r="AS228" s="10"/>
      <c r="AT228" s="10"/>
      <c r="AU228" s="10"/>
    </row>
    <row r="229" spans="1:78">
      <c r="A229" s="1"/>
      <c r="B229" s="1"/>
      <c r="C229" s="1"/>
      <c r="D229" s="1"/>
      <c r="G229" s="1"/>
      <c r="H229" s="1"/>
      <c r="I229" s="1"/>
      <c r="J229" s="1"/>
      <c r="K229" s="1"/>
      <c r="L229" s="10"/>
      <c r="M229" s="10"/>
      <c r="N229" s="10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10"/>
      <c r="AH229" s="10"/>
      <c r="AI229" s="10"/>
      <c r="AJ229" s="10"/>
      <c r="AK229" s="10"/>
      <c r="AL229" s="10"/>
      <c r="AM229" s="26"/>
      <c r="AO229" s="10"/>
      <c r="AP229" s="10"/>
      <c r="AQ229" s="10"/>
      <c r="AR229" s="10"/>
      <c r="AS229" s="10"/>
      <c r="AT229" s="10"/>
      <c r="AU229" s="10"/>
    </row>
    <row r="230" spans="1:78">
      <c r="A230" s="1"/>
      <c r="B230" s="1"/>
      <c r="C230" s="1"/>
      <c r="D230" s="1"/>
      <c r="E230" s="25"/>
      <c r="F230" s="1"/>
      <c r="G230" s="1"/>
      <c r="H230" s="1"/>
      <c r="I230" s="1"/>
      <c r="J230" s="1"/>
      <c r="K230" s="1"/>
      <c r="L230" s="1"/>
      <c r="M230" s="10"/>
      <c r="N230" s="10"/>
      <c r="O230" s="8"/>
      <c r="P230" s="8"/>
      <c r="Q230" s="8"/>
      <c r="R230" s="8"/>
      <c r="S230" s="8"/>
      <c r="T230" s="8"/>
      <c r="U230" s="8"/>
      <c r="V230" s="8"/>
      <c r="W230" s="9"/>
      <c r="X230" s="8"/>
      <c r="Y230" s="8"/>
      <c r="Z230" s="9"/>
      <c r="AA230" s="8"/>
      <c r="AB230" s="8"/>
      <c r="AC230" s="9"/>
      <c r="AD230" s="8"/>
      <c r="AE230" s="8"/>
      <c r="AF230" s="9"/>
      <c r="AG230" s="8"/>
      <c r="AH230" s="8"/>
      <c r="AI230" s="9"/>
      <c r="AJ230" s="9"/>
      <c r="AK230" s="8"/>
      <c r="AL230" s="9"/>
      <c r="AM230" s="1"/>
      <c r="AN230" s="1"/>
      <c r="AO230" s="9"/>
      <c r="AP230" s="9"/>
      <c r="AQ230" s="9"/>
      <c r="AR230" s="9"/>
      <c r="AS230" s="9"/>
      <c r="AT230" s="9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Z230" s="1"/>
    </row>
    <row r="231" spans="1:78">
      <c r="A231" s="1"/>
      <c r="B231" s="1"/>
      <c r="C231" s="1"/>
      <c r="D231" s="1"/>
      <c r="E231" s="25"/>
      <c r="F231" s="1"/>
      <c r="G231" s="1"/>
      <c r="H231" s="1"/>
      <c r="I231" s="1"/>
      <c r="J231" s="1"/>
      <c r="K231" s="1"/>
      <c r="L231" s="1"/>
      <c r="M231" s="10"/>
      <c r="N231" s="10"/>
      <c r="O231" s="8"/>
      <c r="P231" s="8"/>
      <c r="Q231" s="8"/>
      <c r="R231" s="8"/>
      <c r="S231" s="8"/>
      <c r="T231" s="8"/>
      <c r="U231" s="8"/>
      <c r="V231" s="8"/>
      <c r="W231" s="9"/>
      <c r="X231" s="8"/>
      <c r="Y231" s="8"/>
      <c r="Z231" s="9"/>
      <c r="AA231" s="8"/>
      <c r="AB231" s="8"/>
      <c r="AC231" s="9"/>
      <c r="AD231" s="8"/>
      <c r="AE231" s="8"/>
      <c r="AF231" s="9"/>
      <c r="AG231" s="8"/>
      <c r="AH231" s="8"/>
      <c r="AI231" s="9"/>
      <c r="AJ231" s="9"/>
      <c r="AK231" s="8"/>
      <c r="AL231" s="9"/>
      <c r="AM231" s="1"/>
      <c r="AN231" s="1"/>
      <c r="AO231" s="9"/>
      <c r="AP231" s="9"/>
      <c r="AQ231" s="9"/>
      <c r="AR231" s="9"/>
      <c r="AS231" s="9"/>
      <c r="AT231" s="9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Z231" s="1"/>
    </row>
    <row r="232" spans="1:78">
      <c r="A232" s="1"/>
      <c r="B232" s="1"/>
      <c r="C232" s="1"/>
      <c r="D232" s="1"/>
      <c r="E232" s="25"/>
      <c r="F232" s="1"/>
      <c r="G232" s="1"/>
      <c r="H232" s="1"/>
      <c r="I232" s="1"/>
      <c r="J232" s="1"/>
      <c r="K232" s="1"/>
      <c r="L232" s="1"/>
      <c r="M232" s="10"/>
      <c r="N232" s="10"/>
      <c r="O232" s="8"/>
      <c r="P232" s="8"/>
      <c r="Q232" s="8"/>
      <c r="R232" s="8"/>
      <c r="S232" s="8"/>
      <c r="T232" s="8"/>
      <c r="U232" s="8"/>
      <c r="V232" s="8"/>
      <c r="W232" s="9"/>
      <c r="X232" s="8"/>
      <c r="Y232" s="8"/>
      <c r="Z232" s="9"/>
      <c r="AA232" s="8"/>
      <c r="AB232" s="8"/>
      <c r="AC232" s="9"/>
      <c r="AD232" s="8"/>
      <c r="AE232" s="8"/>
      <c r="AF232" s="9"/>
      <c r="AG232" s="8"/>
      <c r="AH232" s="8"/>
      <c r="AI232" s="9"/>
      <c r="AJ232" s="9"/>
      <c r="AK232" s="8"/>
      <c r="AL232" s="9"/>
      <c r="AM232" s="1"/>
      <c r="AN232" s="1"/>
      <c r="AO232" s="9"/>
      <c r="AP232" s="9"/>
      <c r="AQ232" s="9"/>
      <c r="AR232" s="9"/>
      <c r="AS232" s="9"/>
      <c r="AT232" s="9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Z232" s="1"/>
    </row>
  </sheetData>
  <sheetProtection password="E316" sheet="1" objects="1" scenarios="1"/>
  <mergeCells count="15">
    <mergeCell ref="D8:G8"/>
    <mergeCell ref="D10:E10"/>
    <mergeCell ref="G10:H10"/>
    <mergeCell ref="J2:K2"/>
    <mergeCell ref="D2:F2"/>
    <mergeCell ref="D4:F4"/>
    <mergeCell ref="D6:F6"/>
    <mergeCell ref="J4:K4"/>
    <mergeCell ref="J6:K6"/>
    <mergeCell ref="CA12:CC12"/>
    <mergeCell ref="M2:O2"/>
    <mergeCell ref="M3:N3"/>
    <mergeCell ref="M4:N4"/>
    <mergeCell ref="M5:N5"/>
    <mergeCell ref="BF7:BJ7"/>
  </mergeCells>
  <phoneticPr fontId="0" type="noConversion"/>
  <conditionalFormatting sqref="AH13:AH213 T13:T213 Y13:Y213 AB13:AB213 AE13:AE213 B13:B213 V13:V213">
    <cfRule type="cellIs" dxfId="13" priority="1" stopIfTrue="1" operator="equal">
      <formula>""</formula>
    </cfRule>
  </conditionalFormatting>
  <conditionalFormatting sqref="D13:D213">
    <cfRule type="cellIs" dxfId="12" priority="2" stopIfTrue="1" operator="equal">
      <formula>""</formula>
    </cfRule>
    <cfRule type="cellIs" dxfId="11" priority="3" stopIfTrue="1" operator="notBetween">
      <formula>0.5</formula>
      <formula>90</formula>
    </cfRule>
  </conditionalFormatting>
  <conditionalFormatting sqref="O13:O213 S13:S213 AG13:AG213 X13:X213 AA13:AA213 AD13:AD213 U13:U213">
    <cfRule type="cellIs" dxfId="10" priority="4" stopIfTrue="1" operator="equal">
      <formula>""</formula>
    </cfRule>
    <cfRule type="cellIs" dxfId="9" priority="5" stopIfTrue="1" operator="notBetween">
      <formula>36</formula>
      <formula>42</formula>
    </cfRule>
  </conditionalFormatting>
  <conditionalFormatting sqref="P13:P213">
    <cfRule type="cellIs" dxfId="8" priority="6" stopIfTrue="1" operator="equal">
      <formula>""</formula>
    </cfRule>
    <cfRule type="cellIs" dxfId="7" priority="7" stopIfTrue="1" operator="notBetween">
      <formula>1000</formula>
      <formula>100000</formula>
    </cfRule>
  </conditionalFormatting>
  <conditionalFormatting sqref="Q13:Q213">
    <cfRule type="cellIs" dxfId="6" priority="8" stopIfTrue="1" operator="equal">
      <formula>""</formula>
    </cfRule>
    <cfRule type="cellIs" dxfId="5" priority="9" stopIfTrue="1" operator="notBetween">
      <formula>36</formula>
      <formula>42</formula>
    </cfRule>
  </conditionalFormatting>
  <conditionalFormatting sqref="AK13:AK213">
    <cfRule type="cellIs" priority="10" stopIfTrue="1" operator="equal">
      <formula>""</formula>
    </cfRule>
    <cfRule type="cellIs" dxfId="4" priority="11" stopIfTrue="1" operator="notBetween">
      <formula>36</formula>
      <formula>42</formula>
    </cfRule>
  </conditionalFormatting>
  <conditionalFormatting sqref="CC20">
    <cfRule type="cellIs" dxfId="3" priority="12" stopIfTrue="1" operator="greaterThan">
      <formula>20</formula>
    </cfRule>
  </conditionalFormatting>
  <conditionalFormatting sqref="BY13:BY213">
    <cfRule type="cellIs" dxfId="2" priority="13" stopIfTrue="1" operator="equal">
      <formula>0</formula>
    </cfRule>
  </conditionalFormatting>
  <dataValidations count="11">
    <dataValidation showErrorMessage="1" promptTitle="Validation Error" prompt="Age should between (6 months=0.5) and 99 years " sqref="J8:J9 M2 M3:O5 H7:K7 H5:K5 H2:K3 G2:G7 H9:I9 F9:G11 E9 H11:J11 E7:F7 D2:D11 H4 E3:F3 K8:K11 E11"/>
    <dataValidation type="decimal" showInputMessage="1" showErrorMessage="1" promptTitle="Validation Error" prompt="Age should between (6 months=0.5) and 99 years " sqref="D230:D232 D214:D227">
      <formula1>0.5</formula1>
      <formula2>99</formula2>
    </dataValidation>
    <dataValidation type="list" allowBlank="1" showInputMessage="1" showErrorMessage="1" sqref="K13:K213">
      <formula1>$CE$3:$CE$7</formula1>
    </dataValidation>
    <dataValidation type="list" allowBlank="1" showInputMessage="1" showErrorMessage="1" sqref="L13:L213 AJ14:AJ213 AM13:AM213">
      <formula1>$CF$2:$CF$30</formula1>
    </dataValidation>
    <dataValidation type="list" allowBlank="1" showInputMessage="1" showErrorMessage="1" sqref="AN13:AN213">
      <formula1>$CG$1:$CG$30</formula1>
    </dataValidation>
    <dataValidation type="whole" allowBlank="1" showInputMessage="1" showErrorMessage="1" error="Enter a number" sqref="P14:P213 AH13:AH213 R13:R213 AL13:AL213 AE13:AE213 AB13:AB213 Y13:Y213 V13:V213">
      <formula1>0</formula1>
      <formula2>999999</formula2>
    </dataValidation>
    <dataValidation type="whole" allowBlank="1" showInputMessage="1" showErrorMessage="1" errorTitle="Number" error="Enter a number" sqref="P13">
      <formula1>0</formula1>
      <formula2>999999</formula2>
    </dataValidation>
    <dataValidation type="whole" allowBlank="1" showInputMessage="1" showErrorMessage="1" error="Enter a number_x000a_" sqref="T13:T213">
      <formula1>0</formula1>
      <formula2>999999</formula2>
    </dataValidation>
    <dataValidation type="list" allowBlank="1" showInputMessage="1" showErrorMessage="1" sqref="F13:F213">
      <formula1>$CD$2:$CD$4</formula1>
    </dataValidation>
    <dataValidation type="list" allowBlank="1" showInputMessage="1" showErrorMessage="1" sqref="N13:N213 AI13:AI213 AF13:AF213 AC13:AC213 Z13:Z213 W13:W213">
      <formula1>$CE$2:$CE$4</formula1>
    </dataValidation>
    <dataValidation type="list" allowBlank="1" showInputMessage="1" showErrorMessage="1" sqref="AJ13">
      <formula1>$CH$1:$CH$22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3:CD213"/>
  <sheetViews>
    <sheetView zoomScale="75" workbookViewId="0">
      <selection activeCell="A13" sqref="A13"/>
    </sheetView>
  </sheetViews>
  <sheetFormatPr defaultColWidth="11.42578125" defaultRowHeight="12.75"/>
  <cols>
    <col min="1" max="40" width="11.42578125" style="1" customWidth="1"/>
    <col min="41" max="60" width="9.140625" style="1" hidden="1" customWidth="1"/>
    <col min="61" max="75" width="0" style="1" hidden="1" customWidth="1"/>
    <col min="76" max="82" width="11.42578125" style="1" customWidth="1"/>
  </cols>
  <sheetData>
    <row r="13" spans="1:78">
      <c r="A13" s="42" t="b">
        <f ca="1">entry1!A13=entry2!A13</f>
        <v>1</v>
      </c>
      <c r="B13" s="42" t="b">
        <f ca="1">entry1!B13=entry2!B13</f>
        <v>1</v>
      </c>
      <c r="C13" s="42" t="b">
        <f ca="1">entry1!C13=entry2!C13</f>
        <v>1</v>
      </c>
      <c r="D13" s="42" t="b">
        <f ca="1">entry1!D13=entry2!D13</f>
        <v>1</v>
      </c>
      <c r="E13" s="42" t="b">
        <f ca="1">entry1!E13=entry2!E13</f>
        <v>1</v>
      </c>
      <c r="F13" s="42" t="b">
        <f ca="1">entry1!F13=entry2!F13</f>
        <v>1</v>
      </c>
      <c r="G13" s="42" t="b">
        <f ca="1">entry1!G13=entry2!G13</f>
        <v>1</v>
      </c>
      <c r="H13" s="42" t="b">
        <f ca="1">entry1!H13=entry2!H13</f>
        <v>1</v>
      </c>
      <c r="I13" s="42" t="b">
        <f ca="1">entry1!I13=entry2!I13</f>
        <v>1</v>
      </c>
      <c r="J13" s="42" t="b">
        <f ca="1">entry1!J13=entry2!J13</f>
        <v>1</v>
      </c>
      <c r="K13" s="42" t="b">
        <f ca="1">entry1!K13=entry2!K13</f>
        <v>1</v>
      </c>
      <c r="L13" s="42" t="b">
        <f ca="1">entry1!L13=entry2!L13</f>
        <v>1</v>
      </c>
      <c r="M13" s="42" t="b">
        <f ca="1">entry1!M13=entry2!M13</f>
        <v>1</v>
      </c>
      <c r="N13" s="42" t="b">
        <f ca="1">entry1!N13=entry2!N13</f>
        <v>1</v>
      </c>
      <c r="O13" s="42" t="b">
        <f ca="1">entry1!O13=entry2!O13</f>
        <v>1</v>
      </c>
      <c r="P13" s="42" t="b">
        <f ca="1">entry1!P13=entry2!P13</f>
        <v>1</v>
      </c>
      <c r="Q13" s="42" t="b">
        <f ca="1">entry1!Q13=entry2!Q13</f>
        <v>1</v>
      </c>
      <c r="R13" s="42" t="b">
        <f ca="1">entry1!R13=entry2!R13</f>
        <v>1</v>
      </c>
      <c r="S13" s="42" t="b">
        <f ca="1">entry1!S13=entry2!S13</f>
        <v>1</v>
      </c>
      <c r="T13" s="42" t="b">
        <f ca="1">entry1!T13=entry2!T13</f>
        <v>1</v>
      </c>
      <c r="U13" s="42" t="b">
        <f ca="1">entry1!U13=entry2!U13</f>
        <v>1</v>
      </c>
      <c r="V13" s="42" t="b">
        <f ca="1">entry1!V13=entry2!V13</f>
        <v>1</v>
      </c>
      <c r="W13" s="42" t="b">
        <f ca="1">entry1!W13=entry2!W13</f>
        <v>1</v>
      </c>
      <c r="X13" s="42" t="b">
        <f ca="1">entry1!X13=entry2!X13</f>
        <v>1</v>
      </c>
      <c r="Y13" s="42" t="b">
        <f ca="1">entry1!Y13=entry2!Y13</f>
        <v>1</v>
      </c>
      <c r="Z13" s="42" t="b">
        <f ca="1">entry1!Z13=entry2!Z13</f>
        <v>1</v>
      </c>
      <c r="AA13" s="42" t="b">
        <f ca="1">entry1!AA13=entry2!AA13</f>
        <v>1</v>
      </c>
      <c r="AB13" s="42" t="b">
        <f ca="1">entry1!AB13=entry2!AB13</f>
        <v>1</v>
      </c>
      <c r="AC13" s="42" t="b">
        <f ca="1">entry1!AC13=entry2!AC13</f>
        <v>1</v>
      </c>
      <c r="AD13" s="42" t="b">
        <f ca="1">entry1!AD13=entry2!AD13</f>
        <v>1</v>
      </c>
      <c r="AE13" s="42" t="b">
        <f ca="1">entry1!AE13=entry2!AE13</f>
        <v>1</v>
      </c>
      <c r="AF13" s="42" t="b">
        <f ca="1">entry1!AF13=entry2!AF13</f>
        <v>1</v>
      </c>
      <c r="AG13" s="42" t="b">
        <f ca="1">entry1!AG13=entry2!AG13</f>
        <v>1</v>
      </c>
      <c r="AH13" s="42" t="b">
        <f ca="1">entry1!AH13=entry2!AH13</f>
        <v>1</v>
      </c>
      <c r="AI13" s="42" t="b">
        <f ca="1">entry1!AI13=entry2!AI13</f>
        <v>1</v>
      </c>
      <c r="AJ13" s="42" t="b">
        <f ca="1">entry1!AJ13=entry2!AJ13</f>
        <v>1</v>
      </c>
      <c r="AK13" s="42" t="b">
        <f ca="1">entry1!AK13=entry2!AK13</f>
        <v>1</v>
      </c>
      <c r="AL13" s="42" t="b">
        <f ca="1">entry1!AL13=entry2!AL13</f>
        <v>1</v>
      </c>
      <c r="AM13" s="42" t="b">
        <f ca="1">entry1!AM13=entry2!AM13</f>
        <v>1</v>
      </c>
      <c r="AN13" s="42" t="b">
        <f ca="1">entry1!AN13=entry2!AN13</f>
        <v>1</v>
      </c>
      <c r="AO13" s="42" t="b">
        <f ca="1">entry1!AO13=entry2!AO13</f>
        <v>1</v>
      </c>
      <c r="AP13" s="42" t="b">
        <f ca="1">entry1!AP13=entry2!AP13</f>
        <v>1</v>
      </c>
      <c r="AQ13" s="42" t="b">
        <f ca="1">entry1!AQ13=entry2!AQ13</f>
        <v>1</v>
      </c>
      <c r="AR13" s="42" t="b">
        <f ca="1">entry1!AR13=entry2!AR13</f>
        <v>1</v>
      </c>
      <c r="AS13" s="42" t="b">
        <f ca="1">entry1!AS13=entry2!AS13</f>
        <v>1</v>
      </c>
      <c r="AT13" s="42" t="b">
        <f ca="1">entry1!AT13=entry2!AT13</f>
        <v>1</v>
      </c>
      <c r="AU13" s="42" t="b">
        <f ca="1">entry1!AU13=entry2!AU13</f>
        <v>1</v>
      </c>
      <c r="AV13" s="42" t="b">
        <f ca="1">entry1!AV13=entry2!AV13</f>
        <v>1</v>
      </c>
      <c r="AW13" s="42" t="b">
        <f ca="1">entry1!AW13=entry2!AW13</f>
        <v>1</v>
      </c>
      <c r="AX13" s="42" t="b">
        <f ca="1">entry1!AX13=entry2!AX13</f>
        <v>1</v>
      </c>
      <c r="AY13" s="42" t="b">
        <f ca="1">entry1!AY13=entry2!AY13</f>
        <v>1</v>
      </c>
      <c r="AZ13" s="42" t="b">
        <f ca="1">entry1!AZ13=entry2!AZ13</f>
        <v>1</v>
      </c>
      <c r="BA13" s="42" t="b">
        <f ca="1">entry1!BA13=entry2!BA13</f>
        <v>1</v>
      </c>
      <c r="BB13" s="42" t="b">
        <f ca="1">entry1!BB13=entry2!BB13</f>
        <v>1</v>
      </c>
      <c r="BC13" s="42" t="b">
        <f ca="1">entry1!BC13=entry2!BC13</f>
        <v>1</v>
      </c>
      <c r="BD13" s="42" t="b">
        <f ca="1">entry1!BD13=entry2!BD13</f>
        <v>1</v>
      </c>
      <c r="BE13" s="42" t="b">
        <f ca="1">entry1!BE13=entry2!BE13</f>
        <v>1</v>
      </c>
      <c r="BF13" s="42" t="b">
        <f ca="1">entry1!BF13=entry2!BF13</f>
        <v>1</v>
      </c>
      <c r="BG13" s="42" t="b">
        <f ca="1">entry1!BG13=entry2!BG13</f>
        <v>1</v>
      </c>
      <c r="BH13" s="42" t="b">
        <f ca="1">entry1!BH13=entry2!BH13</f>
        <v>1</v>
      </c>
      <c r="BI13" s="42" t="b">
        <f ca="1">entry1!BI13=entry2!BI13</f>
        <v>1</v>
      </c>
      <c r="BJ13" s="42" t="b">
        <f ca="1">entry1!BJ13=entry2!BJ13</f>
        <v>1</v>
      </c>
      <c r="BK13" s="42" t="b">
        <f ca="1">entry1!BK13=entry2!BK13</f>
        <v>1</v>
      </c>
      <c r="BL13" s="42" t="b">
        <f ca="1">entry1!BL13=entry2!BL13</f>
        <v>1</v>
      </c>
      <c r="BM13" s="42" t="b">
        <f ca="1">entry1!BM13=entry2!BM13</f>
        <v>1</v>
      </c>
      <c r="BN13" s="42" t="b">
        <f ca="1">entry1!BN13=entry2!BN13</f>
        <v>1</v>
      </c>
      <c r="BO13" s="42" t="b">
        <f ca="1">entry1!BO13=entry2!BO13</f>
        <v>1</v>
      </c>
      <c r="BP13" s="42" t="b">
        <f ca="1">entry1!BP13=entry2!BP13</f>
        <v>1</v>
      </c>
      <c r="BQ13" s="42" t="b">
        <f ca="1">entry1!BQ13=entry2!BQ13</f>
        <v>1</v>
      </c>
      <c r="BR13" s="42" t="b">
        <f ca="1">entry1!BR13=entry2!BR13</f>
        <v>1</v>
      </c>
      <c r="BS13" s="42" t="b">
        <f ca="1">entry1!BS13=entry2!BS13</f>
        <v>1</v>
      </c>
      <c r="BT13" s="42" t="b">
        <f ca="1">entry1!BT13=entry2!BT13</f>
        <v>1</v>
      </c>
      <c r="BU13" s="42" t="b">
        <f ca="1">entry1!BU13=entry2!BU13</f>
        <v>1</v>
      </c>
      <c r="BV13" s="42" t="b">
        <f ca="1">entry1!BV13=entry2!BV13</f>
        <v>1</v>
      </c>
      <c r="BW13" s="42" t="b">
        <f ca="1">entry1!BW13=entry2!BW13</f>
        <v>1</v>
      </c>
      <c r="BX13" s="42" t="b">
        <f ca="1">entry1!BX13=entry2!BX13</f>
        <v>1</v>
      </c>
      <c r="BY13" s="42" t="b">
        <f ca="1">entry1!BY13=entry2!BY13</f>
        <v>1</v>
      </c>
      <c r="BZ13" s="42" t="b">
        <f ca="1">entry1!BZ13=entry2!BZ13</f>
        <v>1</v>
      </c>
    </row>
    <row r="14" spans="1:78">
      <c r="A14" s="42" t="b">
        <f ca="1">entry1!A14=entry2!A14</f>
        <v>1</v>
      </c>
      <c r="B14" s="42" t="b">
        <f ca="1">entry1!B14=entry2!B14</f>
        <v>1</v>
      </c>
      <c r="C14" s="42" t="b">
        <f ca="1">entry1!C14=entry2!C14</f>
        <v>1</v>
      </c>
      <c r="D14" s="42" t="b">
        <f ca="1">entry1!D14=entry2!D14</f>
        <v>1</v>
      </c>
      <c r="E14" s="42" t="b">
        <f ca="1">entry1!E14=entry2!E14</f>
        <v>1</v>
      </c>
      <c r="F14" s="42" t="b">
        <f ca="1">entry1!F14=entry2!F14</f>
        <v>1</v>
      </c>
      <c r="G14" s="42" t="b">
        <f ca="1">entry1!G14=entry2!G14</f>
        <v>1</v>
      </c>
      <c r="H14" s="42" t="b">
        <f ca="1">entry1!H14=entry2!H14</f>
        <v>1</v>
      </c>
      <c r="I14" s="42" t="b">
        <f ca="1">entry1!I14=entry2!I14</f>
        <v>1</v>
      </c>
      <c r="J14" s="42" t="b">
        <f ca="1">entry1!J14=entry2!J14</f>
        <v>1</v>
      </c>
      <c r="K14" s="42" t="b">
        <f ca="1">entry1!K14=entry2!K14</f>
        <v>1</v>
      </c>
      <c r="L14" s="42" t="b">
        <f ca="1">entry1!L14=entry2!L14</f>
        <v>1</v>
      </c>
      <c r="M14" s="42" t="b">
        <f ca="1">entry1!M14=entry2!M14</f>
        <v>1</v>
      </c>
      <c r="N14" s="42" t="b">
        <f ca="1">entry1!N14=entry2!N14</f>
        <v>1</v>
      </c>
      <c r="O14" s="42" t="b">
        <f ca="1">entry1!O14=entry2!O14</f>
        <v>1</v>
      </c>
      <c r="P14" s="42" t="b">
        <f ca="1">entry1!P14=entry2!P14</f>
        <v>1</v>
      </c>
      <c r="Q14" s="42" t="b">
        <f ca="1">entry1!Q14=entry2!Q14</f>
        <v>1</v>
      </c>
      <c r="R14" s="42" t="b">
        <f ca="1">entry1!R14=entry2!R14</f>
        <v>1</v>
      </c>
      <c r="S14" s="42" t="b">
        <f ca="1">entry1!S14=entry2!S14</f>
        <v>1</v>
      </c>
      <c r="T14" s="42" t="b">
        <f ca="1">entry1!T14=entry2!T14</f>
        <v>1</v>
      </c>
      <c r="U14" s="42" t="b">
        <f ca="1">entry1!U14=entry2!U14</f>
        <v>1</v>
      </c>
      <c r="V14" s="42" t="b">
        <f ca="1">entry1!V14=entry2!V14</f>
        <v>1</v>
      </c>
      <c r="W14" s="42" t="b">
        <f ca="1">entry1!W14=entry2!W14</f>
        <v>1</v>
      </c>
      <c r="X14" s="42" t="b">
        <f ca="1">entry1!X14=entry2!X14</f>
        <v>1</v>
      </c>
      <c r="Y14" s="42" t="b">
        <f ca="1">entry1!Y14=entry2!Y14</f>
        <v>1</v>
      </c>
      <c r="Z14" s="42" t="b">
        <f ca="1">entry1!Z14=entry2!Z14</f>
        <v>1</v>
      </c>
      <c r="AA14" s="42" t="b">
        <f ca="1">entry1!AA14=entry2!AA14</f>
        <v>1</v>
      </c>
      <c r="AB14" s="42" t="b">
        <f ca="1">entry1!AB14=entry2!AB14</f>
        <v>1</v>
      </c>
      <c r="AC14" s="42" t="b">
        <f ca="1">entry1!AC14=entry2!AC14</f>
        <v>1</v>
      </c>
      <c r="AD14" s="42" t="b">
        <f ca="1">entry1!AD14=entry2!AD14</f>
        <v>1</v>
      </c>
      <c r="AE14" s="42" t="b">
        <f ca="1">entry1!AE14=entry2!AE14</f>
        <v>1</v>
      </c>
      <c r="AF14" s="42" t="b">
        <f ca="1">entry1!AF14=entry2!AF14</f>
        <v>1</v>
      </c>
      <c r="AG14" s="42" t="b">
        <f ca="1">entry1!AG14=entry2!AG14</f>
        <v>1</v>
      </c>
      <c r="AH14" s="42" t="b">
        <f ca="1">entry1!AH14=entry2!AH14</f>
        <v>1</v>
      </c>
      <c r="AI14" s="42" t="b">
        <f ca="1">entry1!AI14=entry2!AI14</f>
        <v>1</v>
      </c>
      <c r="AJ14" s="42" t="b">
        <f ca="1">entry1!AJ14=entry2!AJ14</f>
        <v>1</v>
      </c>
      <c r="AK14" s="42" t="b">
        <f ca="1">entry1!AK14=entry2!AK14</f>
        <v>1</v>
      </c>
      <c r="AL14" s="42" t="b">
        <f ca="1">entry1!AL14=entry2!AL14</f>
        <v>1</v>
      </c>
      <c r="AM14" s="42" t="b">
        <f ca="1">entry1!AM14=entry2!AM14</f>
        <v>1</v>
      </c>
      <c r="AN14" s="42" t="b">
        <f ca="1">entry1!AN14=entry2!AN14</f>
        <v>1</v>
      </c>
      <c r="AO14" s="42" t="b">
        <f ca="1">entry1!AO14=entry2!AO14</f>
        <v>1</v>
      </c>
      <c r="AP14" s="42" t="b">
        <f ca="1">entry1!AP14=entry2!AP14</f>
        <v>1</v>
      </c>
      <c r="AQ14" s="42" t="b">
        <f ca="1">entry1!AQ14=entry2!AQ14</f>
        <v>1</v>
      </c>
      <c r="AR14" s="42" t="b">
        <f ca="1">entry1!AR14=entry2!AR14</f>
        <v>1</v>
      </c>
      <c r="AS14" s="42" t="b">
        <f ca="1">entry1!AS14=entry2!AS14</f>
        <v>1</v>
      </c>
      <c r="AT14" s="42" t="b">
        <f ca="1">entry1!AT14=entry2!AT14</f>
        <v>1</v>
      </c>
      <c r="AU14" s="42" t="b">
        <f ca="1">entry1!AU14=entry2!AU14</f>
        <v>1</v>
      </c>
      <c r="AV14" s="42" t="b">
        <f ca="1">entry1!AV14=entry2!AV14</f>
        <v>1</v>
      </c>
      <c r="AW14" s="42" t="b">
        <f ca="1">entry1!AW14=entry2!AW14</f>
        <v>1</v>
      </c>
      <c r="AX14" s="42" t="b">
        <f ca="1">entry1!AX14=entry2!AX14</f>
        <v>1</v>
      </c>
      <c r="AY14" s="42" t="b">
        <f ca="1">entry1!AY14=entry2!AY14</f>
        <v>1</v>
      </c>
      <c r="AZ14" s="42" t="b">
        <f ca="1">entry1!AZ14=entry2!AZ14</f>
        <v>1</v>
      </c>
      <c r="BA14" s="42" t="b">
        <f ca="1">entry1!BA14=entry2!BA14</f>
        <v>1</v>
      </c>
      <c r="BB14" s="42" t="b">
        <f ca="1">entry1!BB14=entry2!BB14</f>
        <v>1</v>
      </c>
      <c r="BC14" s="42" t="b">
        <f ca="1">entry1!BC14=entry2!BC14</f>
        <v>1</v>
      </c>
      <c r="BD14" s="42" t="b">
        <f ca="1">entry1!BD14=entry2!BD14</f>
        <v>1</v>
      </c>
      <c r="BE14" s="42" t="b">
        <f ca="1">entry1!BE14=entry2!BE14</f>
        <v>1</v>
      </c>
      <c r="BF14" s="42" t="b">
        <f ca="1">entry1!BF14=entry2!BF14</f>
        <v>1</v>
      </c>
      <c r="BG14" s="42" t="b">
        <f ca="1">entry1!BG14=entry2!BG14</f>
        <v>1</v>
      </c>
      <c r="BH14" s="42" t="b">
        <f ca="1">entry1!BH14=entry2!BH14</f>
        <v>1</v>
      </c>
      <c r="BI14" s="42" t="b">
        <f ca="1">entry1!BI14=entry2!BI14</f>
        <v>1</v>
      </c>
      <c r="BJ14" s="42" t="b">
        <f ca="1">entry1!BJ14=entry2!BJ14</f>
        <v>1</v>
      </c>
      <c r="BK14" s="42" t="b">
        <f ca="1">entry1!BK14=entry2!BK14</f>
        <v>1</v>
      </c>
      <c r="BL14" s="42" t="b">
        <f ca="1">entry1!BL14=entry2!BL14</f>
        <v>1</v>
      </c>
      <c r="BM14" s="42" t="b">
        <f ca="1">entry1!BM14=entry2!BM14</f>
        <v>1</v>
      </c>
      <c r="BN14" s="42" t="b">
        <f ca="1">entry1!BN14=entry2!BN14</f>
        <v>1</v>
      </c>
      <c r="BO14" s="42" t="b">
        <f ca="1">entry1!BO14=entry2!BO14</f>
        <v>1</v>
      </c>
      <c r="BP14" s="42" t="b">
        <f ca="1">entry1!BP14=entry2!BP14</f>
        <v>1</v>
      </c>
      <c r="BQ14" s="42" t="b">
        <f ca="1">entry1!BQ14=entry2!BQ14</f>
        <v>1</v>
      </c>
      <c r="BR14" s="42" t="b">
        <f ca="1">entry1!BR14=entry2!BR14</f>
        <v>1</v>
      </c>
      <c r="BS14" s="42" t="b">
        <f ca="1">entry1!BS14=entry2!BS14</f>
        <v>1</v>
      </c>
      <c r="BT14" s="42" t="b">
        <f ca="1">entry1!BT14=entry2!BT14</f>
        <v>1</v>
      </c>
      <c r="BU14" s="42" t="b">
        <f ca="1">entry1!BU14=entry2!BU14</f>
        <v>1</v>
      </c>
      <c r="BV14" s="42" t="b">
        <f ca="1">entry1!BV14=entry2!BV14</f>
        <v>1</v>
      </c>
      <c r="BW14" s="42" t="b">
        <f ca="1">entry1!BW14=entry2!BW14</f>
        <v>1</v>
      </c>
      <c r="BX14" s="42" t="b">
        <f ca="1">entry1!BX14=entry2!BX14</f>
        <v>1</v>
      </c>
      <c r="BY14" s="42" t="b">
        <f ca="1">entry1!BY14=entry2!BY14</f>
        <v>1</v>
      </c>
      <c r="BZ14" s="42" t="b">
        <f ca="1">entry1!BZ14=entry2!BZ14</f>
        <v>1</v>
      </c>
    </row>
    <row r="15" spans="1:78">
      <c r="A15" s="42" t="b">
        <f ca="1">entry1!A15=entry2!A15</f>
        <v>1</v>
      </c>
      <c r="B15" s="42" t="b">
        <f ca="1">entry1!B15=entry2!B15</f>
        <v>1</v>
      </c>
      <c r="C15" s="42" t="b">
        <f ca="1">entry1!C15=entry2!C15</f>
        <v>1</v>
      </c>
      <c r="D15" s="42" t="b">
        <f ca="1">entry1!D15=entry2!D15</f>
        <v>1</v>
      </c>
      <c r="E15" s="42" t="b">
        <f ca="1">entry1!E15=entry2!E15</f>
        <v>1</v>
      </c>
      <c r="F15" s="42" t="b">
        <f ca="1">entry1!F15=entry2!F15</f>
        <v>1</v>
      </c>
      <c r="G15" s="42" t="b">
        <f ca="1">entry1!G15=entry2!G15</f>
        <v>1</v>
      </c>
      <c r="H15" s="42" t="b">
        <f ca="1">entry1!H15=entry2!H15</f>
        <v>1</v>
      </c>
      <c r="I15" s="42" t="b">
        <f ca="1">entry1!I15=entry2!I15</f>
        <v>1</v>
      </c>
      <c r="J15" s="42" t="b">
        <f ca="1">entry1!J15=entry2!J15</f>
        <v>1</v>
      </c>
      <c r="K15" s="42" t="b">
        <f ca="1">entry1!K15=entry2!K15</f>
        <v>1</v>
      </c>
      <c r="L15" s="42" t="b">
        <f ca="1">entry1!L15=entry2!L15</f>
        <v>1</v>
      </c>
      <c r="M15" s="42" t="b">
        <f ca="1">entry1!M15=entry2!M15</f>
        <v>1</v>
      </c>
      <c r="N15" s="42" t="b">
        <f ca="1">entry1!N15=entry2!N15</f>
        <v>1</v>
      </c>
      <c r="O15" s="42" t="b">
        <f ca="1">entry1!O15=entry2!O15</f>
        <v>1</v>
      </c>
      <c r="P15" s="42" t="b">
        <f ca="1">entry1!P15=entry2!P15</f>
        <v>1</v>
      </c>
      <c r="Q15" s="42" t="b">
        <f ca="1">entry1!Q15=entry2!Q15</f>
        <v>1</v>
      </c>
      <c r="R15" s="42" t="b">
        <f ca="1">entry1!R15=entry2!R15</f>
        <v>1</v>
      </c>
      <c r="S15" s="42" t="b">
        <f ca="1">entry1!S15=entry2!S15</f>
        <v>1</v>
      </c>
      <c r="T15" s="42" t="b">
        <f ca="1">entry1!T15=entry2!T15</f>
        <v>1</v>
      </c>
      <c r="U15" s="42" t="b">
        <f ca="1">entry1!U15=entry2!U15</f>
        <v>1</v>
      </c>
      <c r="V15" s="42" t="b">
        <f ca="1">entry1!V15=entry2!V15</f>
        <v>1</v>
      </c>
      <c r="W15" s="42" t="b">
        <f ca="1">entry1!W15=entry2!W15</f>
        <v>1</v>
      </c>
      <c r="X15" s="42" t="b">
        <f ca="1">entry1!X15=entry2!X15</f>
        <v>1</v>
      </c>
      <c r="Y15" s="42" t="b">
        <f ca="1">entry1!Y15=entry2!Y15</f>
        <v>1</v>
      </c>
      <c r="Z15" s="42" t="b">
        <f ca="1">entry1!Z15=entry2!Z15</f>
        <v>1</v>
      </c>
      <c r="AA15" s="42" t="b">
        <f ca="1">entry1!AA15=entry2!AA15</f>
        <v>1</v>
      </c>
      <c r="AB15" s="42" t="b">
        <f ca="1">entry1!AB15=entry2!AB15</f>
        <v>1</v>
      </c>
      <c r="AC15" s="42" t="b">
        <f ca="1">entry1!AC15=entry2!AC15</f>
        <v>1</v>
      </c>
      <c r="AD15" s="42" t="b">
        <f ca="1">entry1!AD15=entry2!AD15</f>
        <v>1</v>
      </c>
      <c r="AE15" s="42" t="b">
        <f ca="1">entry1!AE15=entry2!AE15</f>
        <v>1</v>
      </c>
      <c r="AF15" s="42" t="b">
        <f ca="1">entry1!AF15=entry2!AF15</f>
        <v>1</v>
      </c>
      <c r="AG15" s="42" t="b">
        <f ca="1">entry1!AG15=entry2!AG15</f>
        <v>1</v>
      </c>
      <c r="AH15" s="42" t="b">
        <f ca="1">entry1!AH15=entry2!AH15</f>
        <v>1</v>
      </c>
      <c r="AI15" s="42" t="b">
        <f ca="1">entry1!AI15=entry2!AI15</f>
        <v>1</v>
      </c>
      <c r="AJ15" s="42" t="b">
        <f ca="1">entry1!AJ15=entry2!AJ15</f>
        <v>1</v>
      </c>
      <c r="AK15" s="42" t="b">
        <f ca="1">entry1!AK15=entry2!AK15</f>
        <v>1</v>
      </c>
      <c r="AL15" s="42" t="b">
        <f ca="1">entry1!AL15=entry2!AL15</f>
        <v>1</v>
      </c>
      <c r="AM15" s="42" t="b">
        <f ca="1">entry1!AM15=entry2!AM15</f>
        <v>1</v>
      </c>
      <c r="AN15" s="42" t="b">
        <f ca="1">entry1!AN15=entry2!AN15</f>
        <v>1</v>
      </c>
      <c r="AO15" s="42" t="b">
        <f ca="1">entry1!AO15=entry2!AO15</f>
        <v>1</v>
      </c>
      <c r="AP15" s="42" t="b">
        <f ca="1">entry1!AP15=entry2!AP15</f>
        <v>1</v>
      </c>
      <c r="AQ15" s="42" t="b">
        <f ca="1">entry1!AQ15=entry2!AQ15</f>
        <v>1</v>
      </c>
      <c r="AR15" s="42" t="b">
        <f ca="1">entry1!AR15=entry2!AR15</f>
        <v>1</v>
      </c>
      <c r="AS15" s="42" t="b">
        <f ca="1">entry1!AS15=entry2!AS15</f>
        <v>1</v>
      </c>
      <c r="AT15" s="42" t="b">
        <f ca="1">entry1!AT15=entry2!AT15</f>
        <v>1</v>
      </c>
      <c r="AU15" s="42" t="b">
        <f ca="1">entry1!AU15=entry2!AU15</f>
        <v>1</v>
      </c>
      <c r="AV15" s="42" t="b">
        <f ca="1">entry1!AV15=entry2!AV15</f>
        <v>1</v>
      </c>
      <c r="AW15" s="42" t="b">
        <f ca="1">entry1!AW15=entry2!AW15</f>
        <v>1</v>
      </c>
      <c r="AX15" s="42" t="b">
        <f ca="1">entry1!AX15=entry2!AX15</f>
        <v>1</v>
      </c>
      <c r="AY15" s="42" t="b">
        <f ca="1">entry1!AY15=entry2!AY15</f>
        <v>1</v>
      </c>
      <c r="AZ15" s="42" t="b">
        <f ca="1">entry1!AZ15=entry2!AZ15</f>
        <v>1</v>
      </c>
      <c r="BA15" s="42" t="b">
        <f ca="1">entry1!BA15=entry2!BA15</f>
        <v>1</v>
      </c>
      <c r="BB15" s="42" t="b">
        <f ca="1">entry1!BB15=entry2!BB15</f>
        <v>1</v>
      </c>
      <c r="BC15" s="42" t="b">
        <f ca="1">entry1!BC15=entry2!BC15</f>
        <v>1</v>
      </c>
      <c r="BD15" s="42" t="b">
        <f ca="1">entry1!BD15=entry2!BD15</f>
        <v>1</v>
      </c>
      <c r="BE15" s="42" t="b">
        <f ca="1">entry1!BE15=entry2!BE15</f>
        <v>1</v>
      </c>
      <c r="BF15" s="42" t="b">
        <f ca="1">entry1!BF15=entry2!BF15</f>
        <v>1</v>
      </c>
      <c r="BG15" s="42" t="b">
        <f ca="1">entry1!BG15=entry2!BG15</f>
        <v>1</v>
      </c>
      <c r="BH15" s="42" t="b">
        <f ca="1">entry1!BH15=entry2!BH15</f>
        <v>1</v>
      </c>
      <c r="BI15" s="42" t="b">
        <f ca="1">entry1!BI15=entry2!BI15</f>
        <v>1</v>
      </c>
      <c r="BJ15" s="42" t="b">
        <f ca="1">entry1!BJ15=entry2!BJ15</f>
        <v>1</v>
      </c>
      <c r="BK15" s="42" t="b">
        <f ca="1">entry1!BK15=entry2!BK15</f>
        <v>1</v>
      </c>
      <c r="BL15" s="42" t="b">
        <f ca="1">entry1!BL15=entry2!BL15</f>
        <v>1</v>
      </c>
      <c r="BM15" s="42" t="b">
        <f ca="1">entry1!BM15=entry2!BM15</f>
        <v>1</v>
      </c>
      <c r="BN15" s="42" t="b">
        <f ca="1">entry1!BN15=entry2!BN15</f>
        <v>1</v>
      </c>
      <c r="BO15" s="42" t="b">
        <f ca="1">entry1!BO15=entry2!BO15</f>
        <v>1</v>
      </c>
      <c r="BP15" s="42" t="b">
        <f ca="1">entry1!BP15=entry2!BP15</f>
        <v>1</v>
      </c>
      <c r="BQ15" s="42" t="b">
        <f ca="1">entry1!BQ15=entry2!BQ15</f>
        <v>1</v>
      </c>
      <c r="BR15" s="42" t="b">
        <f ca="1">entry1!BR15=entry2!BR15</f>
        <v>1</v>
      </c>
      <c r="BS15" s="42" t="b">
        <f ca="1">entry1!BS15=entry2!BS15</f>
        <v>1</v>
      </c>
      <c r="BT15" s="42" t="b">
        <f ca="1">entry1!BT15=entry2!BT15</f>
        <v>1</v>
      </c>
      <c r="BU15" s="42" t="b">
        <f ca="1">entry1!BU15=entry2!BU15</f>
        <v>1</v>
      </c>
      <c r="BV15" s="42" t="b">
        <f ca="1">entry1!BV15=entry2!BV15</f>
        <v>1</v>
      </c>
      <c r="BW15" s="42" t="b">
        <f ca="1">entry1!BW15=entry2!BW15</f>
        <v>1</v>
      </c>
      <c r="BX15" s="42" t="b">
        <f ca="1">entry1!BX15=entry2!BX15</f>
        <v>1</v>
      </c>
      <c r="BY15" s="42" t="b">
        <f ca="1">entry1!BY15=entry2!BY15</f>
        <v>1</v>
      </c>
      <c r="BZ15" s="42" t="b">
        <f ca="1">entry1!BZ15=entry2!BZ15</f>
        <v>1</v>
      </c>
    </row>
    <row r="16" spans="1:78">
      <c r="A16" s="42" t="b">
        <f ca="1">entry1!A16=entry2!A16</f>
        <v>1</v>
      </c>
      <c r="B16" s="42" t="b">
        <f ca="1">entry1!B16=entry2!B16</f>
        <v>1</v>
      </c>
      <c r="C16" s="42" t="b">
        <f ca="1">entry1!C16=entry2!C16</f>
        <v>1</v>
      </c>
      <c r="D16" s="42" t="b">
        <f ca="1">entry1!D16=entry2!D16</f>
        <v>1</v>
      </c>
      <c r="E16" s="42" t="b">
        <f ca="1">entry1!E16=entry2!E16</f>
        <v>1</v>
      </c>
      <c r="F16" s="42" t="b">
        <f ca="1">entry1!F16=entry2!F16</f>
        <v>1</v>
      </c>
      <c r="G16" s="42" t="b">
        <f ca="1">entry1!G16=entry2!G16</f>
        <v>1</v>
      </c>
      <c r="H16" s="42" t="b">
        <f ca="1">entry1!H16=entry2!H16</f>
        <v>1</v>
      </c>
      <c r="I16" s="42" t="b">
        <f ca="1">entry1!I16=entry2!I16</f>
        <v>1</v>
      </c>
      <c r="J16" s="42" t="b">
        <f ca="1">entry1!J16=entry2!J16</f>
        <v>1</v>
      </c>
      <c r="K16" s="42" t="b">
        <f ca="1">entry1!K16=entry2!K16</f>
        <v>1</v>
      </c>
      <c r="L16" s="42" t="b">
        <f ca="1">entry1!L16=entry2!L16</f>
        <v>1</v>
      </c>
      <c r="M16" s="42" t="b">
        <f ca="1">entry1!M16=entry2!M16</f>
        <v>1</v>
      </c>
      <c r="N16" s="42" t="b">
        <f ca="1">entry1!N16=entry2!N16</f>
        <v>1</v>
      </c>
      <c r="O16" s="42" t="b">
        <f ca="1">entry1!O16=entry2!O16</f>
        <v>1</v>
      </c>
      <c r="P16" s="42" t="b">
        <f ca="1">entry1!P16=entry2!P16</f>
        <v>1</v>
      </c>
      <c r="Q16" s="42" t="b">
        <f ca="1">entry1!Q16=entry2!Q16</f>
        <v>1</v>
      </c>
      <c r="R16" s="42" t="b">
        <f ca="1">entry1!R16=entry2!R16</f>
        <v>1</v>
      </c>
      <c r="S16" s="42" t="b">
        <f ca="1">entry1!S16=entry2!S16</f>
        <v>1</v>
      </c>
      <c r="T16" s="42" t="b">
        <f ca="1">entry1!T16=entry2!T16</f>
        <v>1</v>
      </c>
      <c r="U16" s="42" t="b">
        <f ca="1">entry1!U16=entry2!U16</f>
        <v>1</v>
      </c>
      <c r="V16" s="42" t="b">
        <f ca="1">entry1!V16=entry2!V16</f>
        <v>1</v>
      </c>
      <c r="W16" s="42" t="b">
        <f ca="1">entry1!W16=entry2!W16</f>
        <v>1</v>
      </c>
      <c r="X16" s="42" t="b">
        <f ca="1">entry1!X16=entry2!X16</f>
        <v>1</v>
      </c>
      <c r="Y16" s="42" t="b">
        <f ca="1">entry1!Y16=entry2!Y16</f>
        <v>1</v>
      </c>
      <c r="Z16" s="42" t="b">
        <f ca="1">entry1!Z16=entry2!Z16</f>
        <v>1</v>
      </c>
      <c r="AA16" s="42" t="b">
        <f ca="1">entry1!AA16=entry2!AA16</f>
        <v>1</v>
      </c>
      <c r="AB16" s="42" t="b">
        <f ca="1">entry1!AB16=entry2!AB16</f>
        <v>1</v>
      </c>
      <c r="AC16" s="42" t="b">
        <f ca="1">entry1!AC16=entry2!AC16</f>
        <v>1</v>
      </c>
      <c r="AD16" s="42" t="b">
        <f ca="1">entry1!AD16=entry2!AD16</f>
        <v>1</v>
      </c>
      <c r="AE16" s="42" t="b">
        <f ca="1">entry1!AE16=entry2!AE16</f>
        <v>1</v>
      </c>
      <c r="AF16" s="42" t="b">
        <f ca="1">entry1!AF16=entry2!AF16</f>
        <v>1</v>
      </c>
      <c r="AG16" s="42" t="b">
        <f ca="1">entry1!AG16=entry2!AG16</f>
        <v>1</v>
      </c>
      <c r="AH16" s="42" t="b">
        <f ca="1">entry1!AH16=entry2!AH16</f>
        <v>1</v>
      </c>
      <c r="AI16" s="42" t="b">
        <f ca="1">entry1!AI16=entry2!AI16</f>
        <v>1</v>
      </c>
      <c r="AJ16" s="42" t="b">
        <f ca="1">entry1!AJ16=entry2!AJ16</f>
        <v>1</v>
      </c>
      <c r="AK16" s="42" t="b">
        <f ca="1">entry1!AK16=entry2!AK16</f>
        <v>1</v>
      </c>
      <c r="AL16" s="42" t="b">
        <f ca="1">entry1!AL16=entry2!AL16</f>
        <v>1</v>
      </c>
      <c r="AM16" s="42" t="b">
        <f ca="1">entry1!AM16=entry2!AM16</f>
        <v>1</v>
      </c>
      <c r="AN16" s="42" t="b">
        <f ca="1">entry1!AN16=entry2!AN16</f>
        <v>1</v>
      </c>
      <c r="AO16" s="42" t="b">
        <f ca="1">entry1!AO16=entry2!AO16</f>
        <v>1</v>
      </c>
      <c r="AP16" s="42" t="b">
        <f ca="1">entry1!AP16=entry2!AP16</f>
        <v>1</v>
      </c>
      <c r="AQ16" s="42" t="b">
        <f ca="1">entry1!AQ16=entry2!AQ16</f>
        <v>1</v>
      </c>
      <c r="AR16" s="42" t="b">
        <f ca="1">entry1!AR16=entry2!AR16</f>
        <v>1</v>
      </c>
      <c r="AS16" s="42" t="b">
        <f ca="1">entry1!AS16=entry2!AS16</f>
        <v>1</v>
      </c>
      <c r="AT16" s="42" t="b">
        <f ca="1">entry1!AT16=entry2!AT16</f>
        <v>1</v>
      </c>
      <c r="AU16" s="42" t="b">
        <f ca="1">entry1!AU16=entry2!AU16</f>
        <v>1</v>
      </c>
      <c r="AV16" s="42" t="b">
        <f ca="1">entry1!AV16=entry2!AV16</f>
        <v>1</v>
      </c>
      <c r="AW16" s="42" t="b">
        <f ca="1">entry1!AW16=entry2!AW16</f>
        <v>1</v>
      </c>
      <c r="AX16" s="42" t="b">
        <f ca="1">entry1!AX16=entry2!AX16</f>
        <v>1</v>
      </c>
      <c r="AY16" s="42" t="b">
        <f ca="1">entry1!AY16=entry2!AY16</f>
        <v>1</v>
      </c>
      <c r="AZ16" s="42" t="b">
        <f ca="1">entry1!AZ16=entry2!AZ16</f>
        <v>1</v>
      </c>
      <c r="BA16" s="42" t="b">
        <f ca="1">entry1!BA16=entry2!BA16</f>
        <v>1</v>
      </c>
      <c r="BB16" s="42" t="b">
        <f ca="1">entry1!BB16=entry2!BB16</f>
        <v>1</v>
      </c>
      <c r="BC16" s="42" t="b">
        <f ca="1">entry1!BC16=entry2!BC16</f>
        <v>1</v>
      </c>
      <c r="BD16" s="42" t="b">
        <f ca="1">entry1!BD16=entry2!BD16</f>
        <v>1</v>
      </c>
      <c r="BE16" s="42" t="b">
        <f ca="1">entry1!BE16=entry2!BE16</f>
        <v>1</v>
      </c>
      <c r="BF16" s="42" t="b">
        <f ca="1">entry1!BF16=entry2!BF16</f>
        <v>1</v>
      </c>
      <c r="BG16" s="42" t="b">
        <f ca="1">entry1!BG16=entry2!BG16</f>
        <v>1</v>
      </c>
      <c r="BH16" s="42" t="b">
        <f ca="1">entry1!BH16=entry2!BH16</f>
        <v>1</v>
      </c>
      <c r="BI16" s="42" t="b">
        <f ca="1">entry1!BI16=entry2!BI16</f>
        <v>1</v>
      </c>
      <c r="BJ16" s="42" t="b">
        <f ca="1">entry1!BJ16=entry2!BJ16</f>
        <v>1</v>
      </c>
      <c r="BK16" s="42" t="b">
        <f ca="1">entry1!BK16=entry2!BK16</f>
        <v>1</v>
      </c>
      <c r="BL16" s="42" t="b">
        <f ca="1">entry1!BL16=entry2!BL16</f>
        <v>1</v>
      </c>
      <c r="BM16" s="42" t="b">
        <f ca="1">entry1!BM16=entry2!BM16</f>
        <v>1</v>
      </c>
      <c r="BN16" s="42" t="b">
        <f ca="1">entry1!BN16=entry2!BN16</f>
        <v>1</v>
      </c>
      <c r="BO16" s="42" t="b">
        <f ca="1">entry1!BO16=entry2!BO16</f>
        <v>1</v>
      </c>
      <c r="BP16" s="42" t="b">
        <f ca="1">entry1!BP16=entry2!BP16</f>
        <v>1</v>
      </c>
      <c r="BQ16" s="42" t="b">
        <f ca="1">entry1!BQ16=entry2!BQ16</f>
        <v>1</v>
      </c>
      <c r="BR16" s="42" t="b">
        <f ca="1">entry1!BR16=entry2!BR16</f>
        <v>1</v>
      </c>
      <c r="BS16" s="42" t="b">
        <f ca="1">entry1!BS16=entry2!BS16</f>
        <v>1</v>
      </c>
      <c r="BT16" s="42" t="b">
        <f ca="1">entry1!BT16=entry2!BT16</f>
        <v>1</v>
      </c>
      <c r="BU16" s="42" t="b">
        <f ca="1">entry1!BU16=entry2!BU16</f>
        <v>1</v>
      </c>
      <c r="BV16" s="42" t="b">
        <f ca="1">entry1!BV16=entry2!BV16</f>
        <v>1</v>
      </c>
      <c r="BW16" s="42" t="b">
        <f ca="1">entry1!BW16=entry2!BW16</f>
        <v>1</v>
      </c>
      <c r="BX16" s="42" t="b">
        <f ca="1">entry1!BX16=entry2!BX16</f>
        <v>1</v>
      </c>
      <c r="BY16" s="42" t="b">
        <f ca="1">entry1!BY16=entry2!BY16</f>
        <v>1</v>
      </c>
      <c r="BZ16" s="42" t="b">
        <f ca="1">entry1!BZ16=entry2!BZ16</f>
        <v>1</v>
      </c>
    </row>
    <row r="17" spans="1:78">
      <c r="A17" s="42" t="b">
        <f ca="1">entry1!A17=entry2!A17</f>
        <v>1</v>
      </c>
      <c r="B17" s="42" t="b">
        <f ca="1">entry1!B17=entry2!B17</f>
        <v>1</v>
      </c>
      <c r="C17" s="42" t="b">
        <f ca="1">entry1!C17=entry2!C17</f>
        <v>1</v>
      </c>
      <c r="D17" s="42" t="b">
        <f ca="1">entry1!D17=entry2!D17</f>
        <v>1</v>
      </c>
      <c r="E17" s="42" t="b">
        <f ca="1">entry1!E17=entry2!E17</f>
        <v>1</v>
      </c>
      <c r="F17" s="42" t="b">
        <f ca="1">entry1!F17=entry2!F17</f>
        <v>1</v>
      </c>
      <c r="G17" s="42" t="b">
        <f ca="1">entry1!G17=entry2!G17</f>
        <v>1</v>
      </c>
      <c r="H17" s="42" t="b">
        <f ca="1">entry1!H17=entry2!H17</f>
        <v>1</v>
      </c>
      <c r="I17" s="42" t="b">
        <f ca="1">entry1!I17=entry2!I17</f>
        <v>1</v>
      </c>
      <c r="J17" s="42" t="b">
        <f ca="1">entry1!J17=entry2!J17</f>
        <v>1</v>
      </c>
      <c r="K17" s="42" t="b">
        <f ca="1">entry1!K17=entry2!K17</f>
        <v>1</v>
      </c>
      <c r="L17" s="42" t="b">
        <f ca="1">entry1!L17=entry2!L17</f>
        <v>1</v>
      </c>
      <c r="M17" s="42" t="b">
        <f ca="1">entry1!M17=entry2!M17</f>
        <v>1</v>
      </c>
      <c r="N17" s="42" t="b">
        <f ca="1">entry1!N17=entry2!N17</f>
        <v>1</v>
      </c>
      <c r="O17" s="42" t="b">
        <f ca="1">entry1!O17=entry2!O17</f>
        <v>1</v>
      </c>
      <c r="P17" s="42" t="b">
        <f ca="1">entry1!P17=entry2!P17</f>
        <v>1</v>
      </c>
      <c r="Q17" s="42" t="b">
        <f ca="1">entry1!Q17=entry2!Q17</f>
        <v>1</v>
      </c>
      <c r="R17" s="42" t="b">
        <f ca="1">entry1!R17=entry2!R17</f>
        <v>1</v>
      </c>
      <c r="S17" s="42" t="b">
        <f ca="1">entry1!S17=entry2!S17</f>
        <v>1</v>
      </c>
      <c r="T17" s="42" t="b">
        <f ca="1">entry1!T17=entry2!T17</f>
        <v>1</v>
      </c>
      <c r="U17" s="42" t="b">
        <f ca="1">entry1!U17=entry2!U17</f>
        <v>1</v>
      </c>
      <c r="V17" s="42" t="b">
        <f ca="1">entry1!V17=entry2!V17</f>
        <v>1</v>
      </c>
      <c r="W17" s="42" t="b">
        <f ca="1">entry1!W17=entry2!W17</f>
        <v>1</v>
      </c>
      <c r="X17" s="42" t="b">
        <f ca="1">entry1!X17=entry2!X17</f>
        <v>1</v>
      </c>
      <c r="Y17" s="42" t="b">
        <f ca="1">entry1!Y17=entry2!Y17</f>
        <v>1</v>
      </c>
      <c r="Z17" s="42" t="b">
        <f ca="1">entry1!Z17=entry2!Z17</f>
        <v>1</v>
      </c>
      <c r="AA17" s="42" t="b">
        <f ca="1">entry1!AA17=entry2!AA17</f>
        <v>1</v>
      </c>
      <c r="AB17" s="42" t="b">
        <f ca="1">entry1!AB17=entry2!AB17</f>
        <v>1</v>
      </c>
      <c r="AC17" s="42" t="b">
        <f ca="1">entry1!AC17=entry2!AC17</f>
        <v>1</v>
      </c>
      <c r="AD17" s="42" t="b">
        <f ca="1">entry1!AD17=entry2!AD17</f>
        <v>1</v>
      </c>
      <c r="AE17" s="42" t="b">
        <f ca="1">entry1!AE17=entry2!AE17</f>
        <v>1</v>
      </c>
      <c r="AF17" s="42" t="b">
        <f ca="1">entry1!AF17=entry2!AF17</f>
        <v>1</v>
      </c>
      <c r="AG17" s="42" t="b">
        <f ca="1">entry1!AG17=entry2!AG17</f>
        <v>1</v>
      </c>
      <c r="AH17" s="42" t="b">
        <f ca="1">entry1!AH17=entry2!AH17</f>
        <v>1</v>
      </c>
      <c r="AI17" s="42" t="b">
        <f ca="1">entry1!AI17=entry2!AI17</f>
        <v>1</v>
      </c>
      <c r="AJ17" s="42" t="b">
        <f ca="1">entry1!AJ17=entry2!AJ17</f>
        <v>1</v>
      </c>
      <c r="AK17" s="42" t="b">
        <f ca="1">entry1!AK17=entry2!AK17</f>
        <v>1</v>
      </c>
      <c r="AL17" s="42" t="b">
        <f ca="1">entry1!AL17=entry2!AL17</f>
        <v>1</v>
      </c>
      <c r="AM17" s="42" t="b">
        <f ca="1">entry1!AM17=entry2!AM17</f>
        <v>1</v>
      </c>
      <c r="AN17" s="42" t="b">
        <f ca="1">entry1!AN17=entry2!AN17</f>
        <v>1</v>
      </c>
      <c r="AO17" s="42" t="b">
        <f ca="1">entry1!AO17=entry2!AO17</f>
        <v>1</v>
      </c>
      <c r="AP17" s="42" t="b">
        <f ca="1">entry1!AP17=entry2!AP17</f>
        <v>1</v>
      </c>
      <c r="AQ17" s="42" t="b">
        <f ca="1">entry1!AQ17=entry2!AQ17</f>
        <v>1</v>
      </c>
      <c r="AR17" s="42" t="b">
        <f ca="1">entry1!AR17=entry2!AR17</f>
        <v>1</v>
      </c>
      <c r="AS17" s="42" t="b">
        <f ca="1">entry1!AS17=entry2!AS17</f>
        <v>1</v>
      </c>
      <c r="AT17" s="42" t="b">
        <f ca="1">entry1!AT17=entry2!AT17</f>
        <v>1</v>
      </c>
      <c r="AU17" s="42" t="b">
        <f ca="1">entry1!AU17=entry2!AU17</f>
        <v>1</v>
      </c>
      <c r="AV17" s="42" t="b">
        <f ca="1">entry1!AV17=entry2!AV17</f>
        <v>1</v>
      </c>
      <c r="AW17" s="42" t="b">
        <f ca="1">entry1!AW17=entry2!AW17</f>
        <v>1</v>
      </c>
      <c r="AX17" s="42" t="b">
        <f ca="1">entry1!AX17=entry2!AX17</f>
        <v>1</v>
      </c>
      <c r="AY17" s="42" t="b">
        <f ca="1">entry1!AY17=entry2!AY17</f>
        <v>1</v>
      </c>
      <c r="AZ17" s="42" t="b">
        <f ca="1">entry1!AZ17=entry2!AZ17</f>
        <v>1</v>
      </c>
      <c r="BA17" s="42" t="b">
        <f ca="1">entry1!BA17=entry2!BA17</f>
        <v>1</v>
      </c>
      <c r="BB17" s="42" t="b">
        <f ca="1">entry1!BB17=entry2!BB17</f>
        <v>1</v>
      </c>
      <c r="BC17" s="42" t="b">
        <f ca="1">entry1!BC17=entry2!BC17</f>
        <v>1</v>
      </c>
      <c r="BD17" s="42" t="b">
        <f ca="1">entry1!BD17=entry2!BD17</f>
        <v>1</v>
      </c>
      <c r="BE17" s="42" t="b">
        <f ca="1">entry1!BE17=entry2!BE17</f>
        <v>1</v>
      </c>
      <c r="BF17" s="42" t="b">
        <f ca="1">entry1!BF17=entry2!BF17</f>
        <v>1</v>
      </c>
      <c r="BG17" s="42" t="b">
        <f ca="1">entry1!BG17=entry2!BG17</f>
        <v>1</v>
      </c>
      <c r="BH17" s="42" t="b">
        <f ca="1">entry1!BH17=entry2!BH17</f>
        <v>1</v>
      </c>
      <c r="BI17" s="42" t="b">
        <f ca="1">entry1!BI17=entry2!BI17</f>
        <v>1</v>
      </c>
      <c r="BJ17" s="42" t="b">
        <f ca="1">entry1!BJ17=entry2!BJ17</f>
        <v>1</v>
      </c>
      <c r="BK17" s="42" t="b">
        <f ca="1">entry1!BK17=entry2!BK17</f>
        <v>1</v>
      </c>
      <c r="BL17" s="42" t="b">
        <f ca="1">entry1!BL17=entry2!BL17</f>
        <v>1</v>
      </c>
      <c r="BM17" s="42" t="b">
        <f ca="1">entry1!BM17=entry2!BM17</f>
        <v>1</v>
      </c>
      <c r="BN17" s="42" t="b">
        <f ca="1">entry1!BN17=entry2!BN17</f>
        <v>1</v>
      </c>
      <c r="BO17" s="42" t="b">
        <f ca="1">entry1!BO17=entry2!BO17</f>
        <v>1</v>
      </c>
      <c r="BP17" s="42" t="b">
        <f ca="1">entry1!BP17=entry2!BP17</f>
        <v>1</v>
      </c>
      <c r="BQ17" s="42" t="b">
        <f ca="1">entry1!BQ17=entry2!BQ17</f>
        <v>1</v>
      </c>
      <c r="BR17" s="42" t="b">
        <f ca="1">entry1!BR17=entry2!BR17</f>
        <v>1</v>
      </c>
      <c r="BS17" s="42" t="b">
        <f ca="1">entry1!BS17=entry2!BS17</f>
        <v>1</v>
      </c>
      <c r="BT17" s="42" t="b">
        <f ca="1">entry1!BT17=entry2!BT17</f>
        <v>1</v>
      </c>
      <c r="BU17" s="42" t="b">
        <f ca="1">entry1!BU17=entry2!BU17</f>
        <v>1</v>
      </c>
      <c r="BV17" s="42" t="b">
        <f ca="1">entry1!BV17=entry2!BV17</f>
        <v>1</v>
      </c>
      <c r="BW17" s="42" t="b">
        <f ca="1">entry1!BW17=entry2!BW17</f>
        <v>1</v>
      </c>
      <c r="BX17" s="42" t="b">
        <f ca="1">entry1!BX17=entry2!BX17</f>
        <v>1</v>
      </c>
      <c r="BY17" s="42" t="b">
        <f ca="1">entry1!BY17=entry2!BY17</f>
        <v>1</v>
      </c>
      <c r="BZ17" s="42" t="b">
        <f ca="1">entry1!BZ17=entry2!BZ17</f>
        <v>1</v>
      </c>
    </row>
    <row r="18" spans="1:78">
      <c r="A18" s="42" t="b">
        <f ca="1">entry1!A18=entry2!A18</f>
        <v>1</v>
      </c>
      <c r="B18" s="42" t="b">
        <f ca="1">entry1!B18=entry2!B18</f>
        <v>1</v>
      </c>
      <c r="C18" s="42" t="b">
        <f ca="1">entry1!C18=entry2!C18</f>
        <v>1</v>
      </c>
      <c r="D18" s="42" t="b">
        <f ca="1">entry1!D18=entry2!D18</f>
        <v>1</v>
      </c>
      <c r="E18" s="42" t="b">
        <f ca="1">entry1!E18=entry2!E18</f>
        <v>1</v>
      </c>
      <c r="F18" s="42" t="b">
        <f ca="1">entry1!F18=entry2!F18</f>
        <v>1</v>
      </c>
      <c r="G18" s="42" t="b">
        <f ca="1">entry1!G18=entry2!G18</f>
        <v>1</v>
      </c>
      <c r="H18" s="42" t="b">
        <f ca="1">entry1!H18=entry2!H18</f>
        <v>1</v>
      </c>
      <c r="I18" s="42" t="b">
        <f ca="1">entry1!I18=entry2!I18</f>
        <v>1</v>
      </c>
      <c r="J18" s="42" t="b">
        <f ca="1">entry1!J18=entry2!J18</f>
        <v>1</v>
      </c>
      <c r="K18" s="42" t="b">
        <f ca="1">entry1!K18=entry2!K18</f>
        <v>1</v>
      </c>
      <c r="L18" s="42" t="b">
        <f ca="1">entry1!L18=entry2!L18</f>
        <v>1</v>
      </c>
      <c r="M18" s="42" t="b">
        <f ca="1">entry1!M18=entry2!M18</f>
        <v>1</v>
      </c>
      <c r="N18" s="42" t="b">
        <f ca="1">entry1!N18=entry2!N18</f>
        <v>1</v>
      </c>
      <c r="O18" s="42" t="b">
        <f ca="1">entry1!O18=entry2!O18</f>
        <v>1</v>
      </c>
      <c r="P18" s="42" t="b">
        <f ca="1">entry1!P18=entry2!P18</f>
        <v>1</v>
      </c>
      <c r="Q18" s="42" t="b">
        <f ca="1">entry1!Q18=entry2!Q18</f>
        <v>1</v>
      </c>
      <c r="R18" s="42" t="b">
        <f ca="1">entry1!R18=entry2!R18</f>
        <v>1</v>
      </c>
      <c r="S18" s="42" t="b">
        <f ca="1">entry1!S18=entry2!S18</f>
        <v>1</v>
      </c>
      <c r="T18" s="42" t="b">
        <f ca="1">entry1!T18=entry2!T18</f>
        <v>1</v>
      </c>
      <c r="U18" s="42" t="b">
        <f ca="1">entry1!U18=entry2!U18</f>
        <v>1</v>
      </c>
      <c r="V18" s="42" t="b">
        <f ca="1">entry1!V18=entry2!V18</f>
        <v>1</v>
      </c>
      <c r="W18" s="42" t="b">
        <f ca="1">entry1!W18=entry2!W18</f>
        <v>1</v>
      </c>
      <c r="X18" s="42" t="b">
        <f ca="1">entry1!X18=entry2!X18</f>
        <v>1</v>
      </c>
      <c r="Y18" s="42" t="b">
        <f ca="1">entry1!Y18=entry2!Y18</f>
        <v>1</v>
      </c>
      <c r="Z18" s="42" t="b">
        <f ca="1">entry1!Z18=entry2!Z18</f>
        <v>1</v>
      </c>
      <c r="AA18" s="42" t="b">
        <f ca="1">entry1!AA18=entry2!AA18</f>
        <v>1</v>
      </c>
      <c r="AB18" s="42" t="b">
        <f ca="1">entry1!AB18=entry2!AB18</f>
        <v>1</v>
      </c>
      <c r="AC18" s="42" t="b">
        <f ca="1">entry1!AC18=entry2!AC18</f>
        <v>1</v>
      </c>
      <c r="AD18" s="42" t="b">
        <f ca="1">entry1!AD18=entry2!AD18</f>
        <v>1</v>
      </c>
      <c r="AE18" s="42" t="b">
        <f ca="1">entry1!AE18=entry2!AE18</f>
        <v>1</v>
      </c>
      <c r="AF18" s="42" t="b">
        <f ca="1">entry1!AF18=entry2!AF18</f>
        <v>1</v>
      </c>
      <c r="AG18" s="42" t="b">
        <f ca="1">entry1!AG18=entry2!AG18</f>
        <v>1</v>
      </c>
      <c r="AH18" s="42" t="b">
        <f ca="1">entry1!AH18=entry2!AH18</f>
        <v>1</v>
      </c>
      <c r="AI18" s="42" t="b">
        <f ca="1">entry1!AI18=entry2!AI18</f>
        <v>1</v>
      </c>
      <c r="AJ18" s="42" t="b">
        <f ca="1">entry1!AJ18=entry2!AJ18</f>
        <v>1</v>
      </c>
      <c r="AK18" s="42" t="b">
        <f ca="1">entry1!AK18=entry2!AK18</f>
        <v>1</v>
      </c>
      <c r="AL18" s="42" t="b">
        <f ca="1">entry1!AL18=entry2!AL18</f>
        <v>1</v>
      </c>
      <c r="AM18" s="42" t="b">
        <f ca="1">entry1!AM18=entry2!AM18</f>
        <v>1</v>
      </c>
      <c r="AN18" s="42" t="b">
        <f ca="1">entry1!AN18=entry2!AN18</f>
        <v>1</v>
      </c>
      <c r="AO18" s="42" t="b">
        <f ca="1">entry1!AO18=entry2!AO18</f>
        <v>1</v>
      </c>
      <c r="AP18" s="42" t="b">
        <f ca="1">entry1!AP18=entry2!AP18</f>
        <v>1</v>
      </c>
      <c r="AQ18" s="42" t="b">
        <f ca="1">entry1!AQ18=entry2!AQ18</f>
        <v>1</v>
      </c>
      <c r="AR18" s="42" t="b">
        <f ca="1">entry1!AR18=entry2!AR18</f>
        <v>1</v>
      </c>
      <c r="AS18" s="42" t="b">
        <f ca="1">entry1!AS18=entry2!AS18</f>
        <v>1</v>
      </c>
      <c r="AT18" s="42" t="b">
        <f ca="1">entry1!AT18=entry2!AT18</f>
        <v>1</v>
      </c>
      <c r="AU18" s="42" t="b">
        <f ca="1">entry1!AU18=entry2!AU18</f>
        <v>1</v>
      </c>
      <c r="AV18" s="42" t="b">
        <f ca="1">entry1!AV18=entry2!AV18</f>
        <v>1</v>
      </c>
      <c r="AW18" s="42" t="b">
        <f ca="1">entry1!AW18=entry2!AW18</f>
        <v>1</v>
      </c>
      <c r="AX18" s="42" t="b">
        <f ca="1">entry1!AX18=entry2!AX18</f>
        <v>1</v>
      </c>
      <c r="AY18" s="42" t="b">
        <f ca="1">entry1!AY18=entry2!AY18</f>
        <v>1</v>
      </c>
      <c r="AZ18" s="42" t="b">
        <f ca="1">entry1!AZ18=entry2!AZ18</f>
        <v>1</v>
      </c>
      <c r="BA18" s="42" t="b">
        <f ca="1">entry1!BA18=entry2!BA18</f>
        <v>1</v>
      </c>
      <c r="BB18" s="42" t="b">
        <f ca="1">entry1!BB18=entry2!BB18</f>
        <v>1</v>
      </c>
      <c r="BC18" s="42" t="b">
        <f ca="1">entry1!BC18=entry2!BC18</f>
        <v>1</v>
      </c>
      <c r="BD18" s="42" t="b">
        <f ca="1">entry1!BD18=entry2!BD18</f>
        <v>1</v>
      </c>
      <c r="BE18" s="42" t="b">
        <f ca="1">entry1!BE18=entry2!BE18</f>
        <v>1</v>
      </c>
      <c r="BF18" s="42" t="b">
        <f ca="1">entry1!BF18=entry2!BF18</f>
        <v>1</v>
      </c>
      <c r="BG18" s="42" t="b">
        <f ca="1">entry1!BG18=entry2!BG18</f>
        <v>1</v>
      </c>
      <c r="BH18" s="42" t="b">
        <f ca="1">entry1!BH18=entry2!BH18</f>
        <v>1</v>
      </c>
      <c r="BI18" s="42" t="b">
        <f ca="1">entry1!BI18=entry2!BI18</f>
        <v>1</v>
      </c>
      <c r="BJ18" s="42" t="b">
        <f ca="1">entry1!BJ18=entry2!BJ18</f>
        <v>1</v>
      </c>
      <c r="BK18" s="42" t="b">
        <f ca="1">entry1!BK18=entry2!BK18</f>
        <v>1</v>
      </c>
      <c r="BL18" s="42" t="b">
        <f ca="1">entry1!BL18=entry2!BL18</f>
        <v>1</v>
      </c>
      <c r="BM18" s="42" t="b">
        <f ca="1">entry1!BM18=entry2!BM18</f>
        <v>1</v>
      </c>
      <c r="BN18" s="42" t="b">
        <f ca="1">entry1!BN18=entry2!BN18</f>
        <v>1</v>
      </c>
      <c r="BO18" s="42" t="b">
        <f ca="1">entry1!BO18=entry2!BO18</f>
        <v>1</v>
      </c>
      <c r="BP18" s="42" t="b">
        <f ca="1">entry1!BP18=entry2!BP18</f>
        <v>1</v>
      </c>
      <c r="BQ18" s="42" t="b">
        <f ca="1">entry1!BQ18=entry2!BQ18</f>
        <v>1</v>
      </c>
      <c r="BR18" s="42" t="b">
        <f ca="1">entry1!BR18=entry2!BR18</f>
        <v>1</v>
      </c>
      <c r="BS18" s="42" t="b">
        <f ca="1">entry1!BS18=entry2!BS18</f>
        <v>1</v>
      </c>
      <c r="BT18" s="42" t="b">
        <f ca="1">entry1!BT18=entry2!BT18</f>
        <v>1</v>
      </c>
      <c r="BU18" s="42" t="b">
        <f ca="1">entry1!BU18=entry2!BU18</f>
        <v>1</v>
      </c>
      <c r="BV18" s="42" t="b">
        <f ca="1">entry1!BV18=entry2!BV18</f>
        <v>1</v>
      </c>
      <c r="BW18" s="42" t="b">
        <f ca="1">entry1!BW18=entry2!BW18</f>
        <v>1</v>
      </c>
      <c r="BX18" s="42" t="b">
        <f ca="1">entry1!BX18=entry2!BX18</f>
        <v>1</v>
      </c>
      <c r="BY18" s="42" t="b">
        <f ca="1">entry1!BY18=entry2!BY18</f>
        <v>1</v>
      </c>
      <c r="BZ18" s="42" t="b">
        <f ca="1">entry1!BZ18=entry2!BZ18</f>
        <v>1</v>
      </c>
    </row>
    <row r="19" spans="1:78">
      <c r="A19" s="42" t="b">
        <f ca="1">entry1!A19=entry2!A19</f>
        <v>1</v>
      </c>
      <c r="B19" s="42" t="b">
        <f ca="1">entry1!B19=entry2!B19</f>
        <v>1</v>
      </c>
      <c r="C19" s="42" t="b">
        <f ca="1">entry1!C19=entry2!C19</f>
        <v>1</v>
      </c>
      <c r="D19" s="42" t="b">
        <f ca="1">entry1!D19=entry2!D19</f>
        <v>1</v>
      </c>
      <c r="E19" s="42" t="b">
        <f ca="1">entry1!E19=entry2!E19</f>
        <v>1</v>
      </c>
      <c r="F19" s="42" t="b">
        <f ca="1">entry1!F19=entry2!F19</f>
        <v>1</v>
      </c>
      <c r="G19" s="42" t="b">
        <f ca="1">entry1!G19=entry2!G19</f>
        <v>1</v>
      </c>
      <c r="H19" s="42" t="b">
        <f ca="1">entry1!H19=entry2!H19</f>
        <v>1</v>
      </c>
      <c r="I19" s="42" t="b">
        <f ca="1">entry1!I19=entry2!I19</f>
        <v>1</v>
      </c>
      <c r="J19" s="42" t="b">
        <f ca="1">entry1!J19=entry2!J19</f>
        <v>1</v>
      </c>
      <c r="K19" s="42" t="b">
        <f ca="1">entry1!K19=entry2!K19</f>
        <v>1</v>
      </c>
      <c r="L19" s="42" t="b">
        <f ca="1">entry1!L19=entry2!L19</f>
        <v>1</v>
      </c>
      <c r="M19" s="42" t="b">
        <f ca="1">entry1!M19=entry2!M19</f>
        <v>1</v>
      </c>
      <c r="N19" s="42" t="b">
        <f ca="1">entry1!N19=entry2!N19</f>
        <v>1</v>
      </c>
      <c r="O19" s="42" t="b">
        <f ca="1">entry1!O19=entry2!O19</f>
        <v>1</v>
      </c>
      <c r="P19" s="42" t="b">
        <f ca="1">entry1!P19=entry2!P19</f>
        <v>1</v>
      </c>
      <c r="Q19" s="42" t="b">
        <f ca="1">entry1!Q19=entry2!Q19</f>
        <v>1</v>
      </c>
      <c r="R19" s="42" t="b">
        <f ca="1">entry1!R19=entry2!R19</f>
        <v>1</v>
      </c>
      <c r="S19" s="42" t="b">
        <f ca="1">entry1!S19=entry2!S19</f>
        <v>1</v>
      </c>
      <c r="T19" s="42" t="b">
        <f ca="1">entry1!T19=entry2!T19</f>
        <v>1</v>
      </c>
      <c r="U19" s="42" t="b">
        <f ca="1">entry1!U19=entry2!U19</f>
        <v>1</v>
      </c>
      <c r="V19" s="42" t="b">
        <f ca="1">entry1!V19=entry2!V19</f>
        <v>1</v>
      </c>
      <c r="W19" s="42" t="b">
        <f ca="1">entry1!W19=entry2!W19</f>
        <v>1</v>
      </c>
      <c r="X19" s="42" t="b">
        <f ca="1">entry1!X19=entry2!X19</f>
        <v>1</v>
      </c>
      <c r="Y19" s="42" t="b">
        <f ca="1">entry1!Y19=entry2!Y19</f>
        <v>1</v>
      </c>
      <c r="Z19" s="42" t="b">
        <f ca="1">entry1!Z19=entry2!Z19</f>
        <v>1</v>
      </c>
      <c r="AA19" s="42" t="b">
        <f ca="1">entry1!AA19=entry2!AA19</f>
        <v>1</v>
      </c>
      <c r="AB19" s="42" t="b">
        <f ca="1">entry1!AB19=entry2!AB19</f>
        <v>1</v>
      </c>
      <c r="AC19" s="42" t="b">
        <f ca="1">entry1!AC19=entry2!AC19</f>
        <v>1</v>
      </c>
      <c r="AD19" s="42" t="b">
        <f ca="1">entry1!AD19=entry2!AD19</f>
        <v>1</v>
      </c>
      <c r="AE19" s="42" t="b">
        <f ca="1">entry1!AE19=entry2!AE19</f>
        <v>1</v>
      </c>
      <c r="AF19" s="42" t="b">
        <f ca="1">entry1!AF19=entry2!AF19</f>
        <v>1</v>
      </c>
      <c r="AG19" s="42" t="b">
        <f ca="1">entry1!AG19=entry2!AG19</f>
        <v>1</v>
      </c>
      <c r="AH19" s="42" t="b">
        <f ca="1">entry1!AH19=entry2!AH19</f>
        <v>1</v>
      </c>
      <c r="AI19" s="42" t="b">
        <f ca="1">entry1!AI19=entry2!AI19</f>
        <v>1</v>
      </c>
      <c r="AJ19" s="42" t="b">
        <f ca="1">entry1!AJ19=entry2!AJ19</f>
        <v>1</v>
      </c>
      <c r="AK19" s="42" t="b">
        <f ca="1">entry1!AK19=entry2!AK19</f>
        <v>1</v>
      </c>
      <c r="AL19" s="42" t="b">
        <f ca="1">entry1!AL19=entry2!AL19</f>
        <v>1</v>
      </c>
      <c r="AM19" s="42" t="b">
        <f ca="1">entry1!AM19=entry2!AM19</f>
        <v>1</v>
      </c>
      <c r="AN19" s="42" t="b">
        <f ca="1">entry1!AN19=entry2!AN19</f>
        <v>1</v>
      </c>
      <c r="AO19" s="42" t="b">
        <f ca="1">entry1!AO19=entry2!AO19</f>
        <v>1</v>
      </c>
      <c r="AP19" s="42" t="b">
        <f ca="1">entry1!AP19=entry2!AP19</f>
        <v>1</v>
      </c>
      <c r="AQ19" s="42" t="b">
        <f ca="1">entry1!AQ19=entry2!AQ19</f>
        <v>1</v>
      </c>
      <c r="AR19" s="42" t="b">
        <f ca="1">entry1!AR19=entry2!AR19</f>
        <v>1</v>
      </c>
      <c r="AS19" s="42" t="b">
        <f ca="1">entry1!AS19=entry2!AS19</f>
        <v>1</v>
      </c>
      <c r="AT19" s="42" t="b">
        <f ca="1">entry1!AT19=entry2!AT19</f>
        <v>1</v>
      </c>
      <c r="AU19" s="42" t="b">
        <f ca="1">entry1!AU19=entry2!AU19</f>
        <v>1</v>
      </c>
      <c r="AV19" s="42" t="b">
        <f ca="1">entry1!AV19=entry2!AV19</f>
        <v>1</v>
      </c>
      <c r="AW19" s="42" t="b">
        <f ca="1">entry1!AW19=entry2!AW19</f>
        <v>1</v>
      </c>
      <c r="AX19" s="42" t="b">
        <f ca="1">entry1!AX19=entry2!AX19</f>
        <v>1</v>
      </c>
      <c r="AY19" s="42" t="b">
        <f ca="1">entry1!AY19=entry2!AY19</f>
        <v>1</v>
      </c>
      <c r="AZ19" s="42" t="b">
        <f ca="1">entry1!AZ19=entry2!AZ19</f>
        <v>1</v>
      </c>
      <c r="BA19" s="42" t="b">
        <f ca="1">entry1!BA19=entry2!BA19</f>
        <v>1</v>
      </c>
      <c r="BB19" s="42" t="b">
        <f ca="1">entry1!BB19=entry2!BB19</f>
        <v>1</v>
      </c>
      <c r="BC19" s="42" t="b">
        <f ca="1">entry1!BC19=entry2!BC19</f>
        <v>1</v>
      </c>
      <c r="BD19" s="42" t="b">
        <f ca="1">entry1!BD19=entry2!BD19</f>
        <v>1</v>
      </c>
      <c r="BE19" s="42" t="b">
        <f ca="1">entry1!BE19=entry2!BE19</f>
        <v>1</v>
      </c>
      <c r="BF19" s="42" t="b">
        <f ca="1">entry1!BF19=entry2!BF19</f>
        <v>1</v>
      </c>
      <c r="BG19" s="42" t="b">
        <f ca="1">entry1!BG19=entry2!BG19</f>
        <v>1</v>
      </c>
      <c r="BH19" s="42" t="b">
        <f ca="1">entry1!BH19=entry2!BH19</f>
        <v>1</v>
      </c>
      <c r="BI19" s="42" t="b">
        <f ca="1">entry1!BI19=entry2!BI19</f>
        <v>1</v>
      </c>
      <c r="BJ19" s="42" t="b">
        <f ca="1">entry1!BJ19=entry2!BJ19</f>
        <v>1</v>
      </c>
      <c r="BK19" s="42" t="b">
        <f ca="1">entry1!BK19=entry2!BK19</f>
        <v>1</v>
      </c>
      <c r="BL19" s="42" t="b">
        <f ca="1">entry1!BL19=entry2!BL19</f>
        <v>1</v>
      </c>
      <c r="BM19" s="42" t="b">
        <f ca="1">entry1!BM19=entry2!BM19</f>
        <v>1</v>
      </c>
      <c r="BN19" s="42" t="b">
        <f ca="1">entry1!BN19=entry2!BN19</f>
        <v>1</v>
      </c>
      <c r="BO19" s="42" t="b">
        <f ca="1">entry1!BO19=entry2!BO19</f>
        <v>1</v>
      </c>
      <c r="BP19" s="42" t="b">
        <f ca="1">entry1!BP19=entry2!BP19</f>
        <v>1</v>
      </c>
      <c r="BQ19" s="42" t="b">
        <f ca="1">entry1!BQ19=entry2!BQ19</f>
        <v>1</v>
      </c>
      <c r="BR19" s="42" t="b">
        <f ca="1">entry1!BR19=entry2!BR19</f>
        <v>1</v>
      </c>
      <c r="BS19" s="42" t="b">
        <f ca="1">entry1!BS19=entry2!BS19</f>
        <v>1</v>
      </c>
      <c r="BT19" s="42" t="b">
        <f ca="1">entry1!BT19=entry2!BT19</f>
        <v>1</v>
      </c>
      <c r="BU19" s="42" t="b">
        <f ca="1">entry1!BU19=entry2!BU19</f>
        <v>1</v>
      </c>
      <c r="BV19" s="42" t="b">
        <f ca="1">entry1!BV19=entry2!BV19</f>
        <v>1</v>
      </c>
      <c r="BW19" s="42" t="b">
        <f ca="1">entry1!BW19=entry2!BW19</f>
        <v>1</v>
      </c>
      <c r="BX19" s="42" t="b">
        <f ca="1">entry1!BX19=entry2!BX19</f>
        <v>1</v>
      </c>
      <c r="BY19" s="42" t="b">
        <f ca="1">entry1!BY19=entry2!BY19</f>
        <v>1</v>
      </c>
      <c r="BZ19" s="42" t="b">
        <f ca="1">entry1!BZ19=entry2!BZ19</f>
        <v>1</v>
      </c>
    </row>
    <row r="20" spans="1:78">
      <c r="A20" s="42" t="b">
        <f ca="1">entry1!A20=entry2!A20</f>
        <v>1</v>
      </c>
      <c r="B20" s="42" t="b">
        <f ca="1">entry1!B20=entry2!B20</f>
        <v>1</v>
      </c>
      <c r="C20" s="42" t="b">
        <f ca="1">entry1!C20=entry2!C20</f>
        <v>1</v>
      </c>
      <c r="D20" s="42" t="b">
        <f ca="1">entry1!D20=entry2!D20</f>
        <v>1</v>
      </c>
      <c r="E20" s="42" t="b">
        <f ca="1">entry1!E20=entry2!E20</f>
        <v>1</v>
      </c>
      <c r="F20" s="42" t="b">
        <f ca="1">entry1!F20=entry2!F20</f>
        <v>1</v>
      </c>
      <c r="G20" s="42" t="b">
        <f ca="1">entry1!G20=entry2!G20</f>
        <v>1</v>
      </c>
      <c r="H20" s="42" t="b">
        <f ca="1">entry1!H20=entry2!H20</f>
        <v>1</v>
      </c>
      <c r="I20" s="42" t="b">
        <f ca="1">entry1!I20=entry2!I20</f>
        <v>1</v>
      </c>
      <c r="J20" s="42" t="b">
        <f ca="1">entry1!J20=entry2!J20</f>
        <v>1</v>
      </c>
      <c r="K20" s="42" t="b">
        <f ca="1">entry1!K20=entry2!K20</f>
        <v>1</v>
      </c>
      <c r="L20" s="42" t="b">
        <f ca="1">entry1!L20=entry2!L20</f>
        <v>1</v>
      </c>
      <c r="M20" s="42" t="b">
        <f ca="1">entry1!M20=entry2!M20</f>
        <v>1</v>
      </c>
      <c r="N20" s="42" t="b">
        <f ca="1">entry1!N20=entry2!N20</f>
        <v>1</v>
      </c>
      <c r="O20" s="42" t="b">
        <f ca="1">entry1!O20=entry2!O20</f>
        <v>1</v>
      </c>
      <c r="P20" s="42" t="b">
        <f ca="1">entry1!P20=entry2!P20</f>
        <v>1</v>
      </c>
      <c r="Q20" s="42" t="b">
        <f ca="1">entry1!Q20=entry2!Q20</f>
        <v>1</v>
      </c>
      <c r="R20" s="42" t="b">
        <f ca="1">entry1!R20=entry2!R20</f>
        <v>1</v>
      </c>
      <c r="S20" s="42" t="b">
        <f ca="1">entry1!S20=entry2!S20</f>
        <v>1</v>
      </c>
      <c r="T20" s="42" t="b">
        <f ca="1">entry1!T20=entry2!T20</f>
        <v>1</v>
      </c>
      <c r="U20" s="42" t="b">
        <f ca="1">entry1!U20=entry2!U20</f>
        <v>1</v>
      </c>
      <c r="V20" s="42" t="b">
        <f ca="1">entry1!V20=entry2!V20</f>
        <v>1</v>
      </c>
      <c r="W20" s="42" t="b">
        <f ca="1">entry1!W20=entry2!W20</f>
        <v>1</v>
      </c>
      <c r="X20" s="42" t="b">
        <f ca="1">entry1!X20=entry2!X20</f>
        <v>1</v>
      </c>
      <c r="Y20" s="42" t="b">
        <f ca="1">entry1!Y20=entry2!Y20</f>
        <v>1</v>
      </c>
      <c r="Z20" s="42" t="b">
        <f ca="1">entry1!Z20=entry2!Z20</f>
        <v>1</v>
      </c>
      <c r="AA20" s="42" t="b">
        <f ca="1">entry1!AA20=entry2!AA20</f>
        <v>1</v>
      </c>
      <c r="AB20" s="42" t="b">
        <f ca="1">entry1!AB20=entry2!AB20</f>
        <v>1</v>
      </c>
      <c r="AC20" s="42" t="b">
        <f ca="1">entry1!AC20=entry2!AC20</f>
        <v>1</v>
      </c>
      <c r="AD20" s="42" t="b">
        <f ca="1">entry1!AD20=entry2!AD20</f>
        <v>1</v>
      </c>
      <c r="AE20" s="42" t="b">
        <f ca="1">entry1!AE20=entry2!AE20</f>
        <v>1</v>
      </c>
      <c r="AF20" s="42" t="b">
        <f ca="1">entry1!AF20=entry2!AF20</f>
        <v>1</v>
      </c>
      <c r="AG20" s="42" t="b">
        <f ca="1">entry1!AG20=entry2!AG20</f>
        <v>1</v>
      </c>
      <c r="AH20" s="42" t="b">
        <f ca="1">entry1!AH20=entry2!AH20</f>
        <v>1</v>
      </c>
      <c r="AI20" s="42" t="b">
        <f ca="1">entry1!AI20=entry2!AI20</f>
        <v>1</v>
      </c>
      <c r="AJ20" s="42" t="b">
        <f ca="1">entry1!AJ20=entry2!AJ20</f>
        <v>1</v>
      </c>
      <c r="AK20" s="42" t="b">
        <f ca="1">entry1!AK20=entry2!AK20</f>
        <v>1</v>
      </c>
      <c r="AL20" s="42" t="b">
        <f ca="1">entry1!AL20=entry2!AL20</f>
        <v>1</v>
      </c>
      <c r="AM20" s="42" t="b">
        <f ca="1">entry1!AM20=entry2!AM20</f>
        <v>1</v>
      </c>
      <c r="AN20" s="42" t="b">
        <f ca="1">entry1!AN20=entry2!AN20</f>
        <v>1</v>
      </c>
      <c r="AO20" s="42" t="b">
        <f ca="1">entry1!AO20=entry2!AO20</f>
        <v>1</v>
      </c>
      <c r="AP20" s="42" t="b">
        <f ca="1">entry1!AP20=entry2!AP20</f>
        <v>1</v>
      </c>
      <c r="AQ20" s="42" t="b">
        <f ca="1">entry1!AQ20=entry2!AQ20</f>
        <v>1</v>
      </c>
      <c r="AR20" s="42" t="b">
        <f ca="1">entry1!AR20=entry2!AR20</f>
        <v>1</v>
      </c>
      <c r="AS20" s="42" t="b">
        <f ca="1">entry1!AS20=entry2!AS20</f>
        <v>1</v>
      </c>
      <c r="AT20" s="42" t="b">
        <f ca="1">entry1!AT20=entry2!AT20</f>
        <v>1</v>
      </c>
      <c r="AU20" s="42" t="b">
        <f ca="1">entry1!AU20=entry2!AU20</f>
        <v>1</v>
      </c>
      <c r="AV20" s="42" t="b">
        <f ca="1">entry1!AV20=entry2!AV20</f>
        <v>1</v>
      </c>
      <c r="AW20" s="42" t="b">
        <f ca="1">entry1!AW20=entry2!AW20</f>
        <v>1</v>
      </c>
      <c r="AX20" s="42" t="b">
        <f ca="1">entry1!AX20=entry2!AX20</f>
        <v>1</v>
      </c>
      <c r="AY20" s="42" t="b">
        <f ca="1">entry1!AY20=entry2!AY20</f>
        <v>1</v>
      </c>
      <c r="AZ20" s="42" t="b">
        <f ca="1">entry1!AZ20=entry2!AZ20</f>
        <v>1</v>
      </c>
      <c r="BA20" s="42" t="b">
        <f ca="1">entry1!BA20=entry2!BA20</f>
        <v>1</v>
      </c>
      <c r="BB20" s="42" t="b">
        <f ca="1">entry1!BB20=entry2!BB20</f>
        <v>1</v>
      </c>
      <c r="BC20" s="42" t="b">
        <f ca="1">entry1!BC20=entry2!BC20</f>
        <v>1</v>
      </c>
      <c r="BD20" s="42" t="b">
        <f ca="1">entry1!BD20=entry2!BD20</f>
        <v>1</v>
      </c>
      <c r="BE20" s="42" t="b">
        <f ca="1">entry1!BE20=entry2!BE20</f>
        <v>1</v>
      </c>
      <c r="BF20" s="42" t="b">
        <f ca="1">entry1!BF20=entry2!BF20</f>
        <v>1</v>
      </c>
      <c r="BG20" s="42" t="b">
        <f ca="1">entry1!BG20=entry2!BG20</f>
        <v>1</v>
      </c>
      <c r="BH20" s="42" t="b">
        <f ca="1">entry1!BH20=entry2!BH20</f>
        <v>1</v>
      </c>
      <c r="BI20" s="42" t="b">
        <f ca="1">entry1!BI20=entry2!BI20</f>
        <v>1</v>
      </c>
      <c r="BJ20" s="42" t="b">
        <f ca="1">entry1!BJ20=entry2!BJ20</f>
        <v>1</v>
      </c>
      <c r="BK20" s="42" t="b">
        <f ca="1">entry1!BK20=entry2!BK20</f>
        <v>1</v>
      </c>
      <c r="BL20" s="42" t="b">
        <f ca="1">entry1!BL20=entry2!BL20</f>
        <v>1</v>
      </c>
      <c r="BM20" s="42" t="b">
        <f ca="1">entry1!BM20=entry2!BM20</f>
        <v>1</v>
      </c>
      <c r="BN20" s="42" t="b">
        <f ca="1">entry1!BN20=entry2!BN20</f>
        <v>1</v>
      </c>
      <c r="BO20" s="42" t="b">
        <f ca="1">entry1!BO20=entry2!BO20</f>
        <v>1</v>
      </c>
      <c r="BP20" s="42" t="b">
        <f ca="1">entry1!BP20=entry2!BP20</f>
        <v>1</v>
      </c>
      <c r="BQ20" s="42" t="b">
        <f ca="1">entry1!BQ20=entry2!BQ20</f>
        <v>1</v>
      </c>
      <c r="BR20" s="42" t="b">
        <f ca="1">entry1!BR20=entry2!BR20</f>
        <v>1</v>
      </c>
      <c r="BS20" s="42" t="b">
        <f ca="1">entry1!BS20=entry2!BS20</f>
        <v>1</v>
      </c>
      <c r="BT20" s="42" t="b">
        <f ca="1">entry1!BT20=entry2!BT20</f>
        <v>1</v>
      </c>
      <c r="BU20" s="42" t="b">
        <f ca="1">entry1!BU20=entry2!BU20</f>
        <v>1</v>
      </c>
      <c r="BV20" s="42" t="b">
        <f ca="1">entry1!BV20=entry2!BV20</f>
        <v>1</v>
      </c>
      <c r="BW20" s="42" t="b">
        <f ca="1">entry1!BW20=entry2!BW20</f>
        <v>1</v>
      </c>
      <c r="BX20" s="42" t="b">
        <f ca="1">entry1!BX20=entry2!BX20</f>
        <v>1</v>
      </c>
      <c r="BY20" s="42" t="b">
        <f ca="1">entry1!BY20=entry2!BY20</f>
        <v>1</v>
      </c>
      <c r="BZ20" s="42" t="b">
        <f ca="1">entry1!BZ20=entry2!BZ20</f>
        <v>1</v>
      </c>
    </row>
    <row r="21" spans="1:78">
      <c r="A21" s="42" t="b">
        <f ca="1">entry1!A21=entry2!A21</f>
        <v>1</v>
      </c>
      <c r="B21" s="42" t="b">
        <f ca="1">entry1!B21=entry2!B21</f>
        <v>1</v>
      </c>
      <c r="C21" s="42" t="b">
        <f ca="1">entry1!C21=entry2!C21</f>
        <v>1</v>
      </c>
      <c r="D21" s="42" t="b">
        <f ca="1">entry1!D21=entry2!D21</f>
        <v>1</v>
      </c>
      <c r="E21" s="42" t="b">
        <f ca="1">entry1!E21=entry2!E21</f>
        <v>1</v>
      </c>
      <c r="F21" s="42" t="b">
        <f ca="1">entry1!F21=entry2!F21</f>
        <v>1</v>
      </c>
      <c r="G21" s="42" t="b">
        <f ca="1">entry1!G21=entry2!G21</f>
        <v>1</v>
      </c>
      <c r="H21" s="42" t="b">
        <f ca="1">entry1!H21=entry2!H21</f>
        <v>1</v>
      </c>
      <c r="I21" s="42" t="b">
        <f ca="1">entry1!I21=entry2!I21</f>
        <v>1</v>
      </c>
      <c r="J21" s="42" t="b">
        <f ca="1">entry1!J21=entry2!J21</f>
        <v>1</v>
      </c>
      <c r="K21" s="42" t="b">
        <f ca="1">entry1!K21=entry2!K21</f>
        <v>1</v>
      </c>
      <c r="L21" s="42" t="b">
        <f ca="1">entry1!L21=entry2!L21</f>
        <v>1</v>
      </c>
      <c r="M21" s="42" t="b">
        <f ca="1">entry1!M21=entry2!M21</f>
        <v>1</v>
      </c>
      <c r="N21" s="42" t="b">
        <f ca="1">entry1!N21=entry2!N21</f>
        <v>1</v>
      </c>
      <c r="O21" s="42" t="b">
        <f ca="1">entry1!O21=entry2!O21</f>
        <v>1</v>
      </c>
      <c r="P21" s="42" t="b">
        <f ca="1">entry1!P21=entry2!P21</f>
        <v>1</v>
      </c>
      <c r="Q21" s="42" t="b">
        <f ca="1">entry1!Q21=entry2!Q21</f>
        <v>1</v>
      </c>
      <c r="R21" s="42" t="b">
        <f ca="1">entry1!R21=entry2!R21</f>
        <v>1</v>
      </c>
      <c r="S21" s="42" t="b">
        <f ca="1">entry1!S21=entry2!S21</f>
        <v>1</v>
      </c>
      <c r="T21" s="42" t="b">
        <f ca="1">entry1!T21=entry2!T21</f>
        <v>1</v>
      </c>
      <c r="U21" s="42" t="b">
        <f ca="1">entry1!U21=entry2!U21</f>
        <v>1</v>
      </c>
      <c r="V21" s="42" t="b">
        <f ca="1">entry1!V21=entry2!V21</f>
        <v>1</v>
      </c>
      <c r="W21" s="42" t="b">
        <f ca="1">entry1!W21=entry2!W21</f>
        <v>1</v>
      </c>
      <c r="X21" s="42" t="b">
        <f ca="1">entry1!X21=entry2!X21</f>
        <v>1</v>
      </c>
      <c r="Y21" s="42" t="b">
        <f ca="1">entry1!Y21=entry2!Y21</f>
        <v>1</v>
      </c>
      <c r="Z21" s="42" t="b">
        <f ca="1">entry1!Z21=entry2!Z21</f>
        <v>1</v>
      </c>
      <c r="AA21" s="42" t="b">
        <f ca="1">entry1!AA21=entry2!AA21</f>
        <v>1</v>
      </c>
      <c r="AB21" s="42" t="b">
        <f ca="1">entry1!AB21=entry2!AB21</f>
        <v>1</v>
      </c>
      <c r="AC21" s="42" t="b">
        <f ca="1">entry1!AC21=entry2!AC21</f>
        <v>1</v>
      </c>
      <c r="AD21" s="42" t="b">
        <f ca="1">entry1!AD21=entry2!AD21</f>
        <v>1</v>
      </c>
      <c r="AE21" s="42" t="b">
        <f ca="1">entry1!AE21=entry2!AE21</f>
        <v>1</v>
      </c>
      <c r="AF21" s="42" t="b">
        <f ca="1">entry1!AF21=entry2!AF21</f>
        <v>1</v>
      </c>
      <c r="AG21" s="42" t="b">
        <f ca="1">entry1!AG21=entry2!AG21</f>
        <v>1</v>
      </c>
      <c r="AH21" s="42" t="b">
        <f ca="1">entry1!AH21=entry2!AH21</f>
        <v>1</v>
      </c>
      <c r="AI21" s="42" t="b">
        <f ca="1">entry1!AI21=entry2!AI21</f>
        <v>1</v>
      </c>
      <c r="AJ21" s="42" t="b">
        <f ca="1">entry1!AJ21=entry2!AJ21</f>
        <v>1</v>
      </c>
      <c r="AK21" s="42" t="b">
        <f ca="1">entry1!AK21=entry2!AK21</f>
        <v>1</v>
      </c>
      <c r="AL21" s="42" t="b">
        <f ca="1">entry1!AL21=entry2!AL21</f>
        <v>1</v>
      </c>
      <c r="AM21" s="42" t="b">
        <f ca="1">entry1!AM21=entry2!AM21</f>
        <v>1</v>
      </c>
      <c r="AN21" s="42" t="b">
        <f ca="1">entry1!AN21=entry2!AN21</f>
        <v>1</v>
      </c>
      <c r="AO21" s="42" t="b">
        <f ca="1">entry1!AO21=entry2!AO21</f>
        <v>1</v>
      </c>
      <c r="AP21" s="42" t="b">
        <f ca="1">entry1!AP21=entry2!AP21</f>
        <v>1</v>
      </c>
      <c r="AQ21" s="42" t="b">
        <f ca="1">entry1!AQ21=entry2!AQ21</f>
        <v>1</v>
      </c>
      <c r="AR21" s="42" t="b">
        <f ca="1">entry1!AR21=entry2!AR21</f>
        <v>1</v>
      </c>
      <c r="AS21" s="42" t="b">
        <f ca="1">entry1!AS21=entry2!AS21</f>
        <v>1</v>
      </c>
      <c r="AT21" s="42" t="b">
        <f ca="1">entry1!AT21=entry2!AT21</f>
        <v>1</v>
      </c>
      <c r="AU21" s="42" t="b">
        <f ca="1">entry1!AU21=entry2!AU21</f>
        <v>1</v>
      </c>
      <c r="AV21" s="42" t="b">
        <f ca="1">entry1!AV21=entry2!AV21</f>
        <v>1</v>
      </c>
      <c r="AW21" s="42" t="b">
        <f ca="1">entry1!AW21=entry2!AW21</f>
        <v>1</v>
      </c>
      <c r="AX21" s="42" t="b">
        <f ca="1">entry1!AX21=entry2!AX21</f>
        <v>1</v>
      </c>
      <c r="AY21" s="42" t="b">
        <f ca="1">entry1!AY21=entry2!AY21</f>
        <v>1</v>
      </c>
      <c r="AZ21" s="42" t="b">
        <f ca="1">entry1!AZ21=entry2!AZ21</f>
        <v>1</v>
      </c>
      <c r="BA21" s="42" t="b">
        <f ca="1">entry1!BA21=entry2!BA21</f>
        <v>1</v>
      </c>
      <c r="BB21" s="42" t="b">
        <f ca="1">entry1!BB21=entry2!BB21</f>
        <v>1</v>
      </c>
      <c r="BC21" s="42" t="b">
        <f ca="1">entry1!BC21=entry2!BC21</f>
        <v>1</v>
      </c>
      <c r="BD21" s="42" t="b">
        <f ca="1">entry1!BD21=entry2!BD21</f>
        <v>1</v>
      </c>
      <c r="BE21" s="42" t="b">
        <f ca="1">entry1!BE21=entry2!BE21</f>
        <v>1</v>
      </c>
      <c r="BF21" s="42" t="b">
        <f ca="1">entry1!BF21=entry2!BF21</f>
        <v>1</v>
      </c>
      <c r="BG21" s="42" t="b">
        <f ca="1">entry1!BG21=entry2!BG21</f>
        <v>1</v>
      </c>
      <c r="BH21" s="42" t="b">
        <f ca="1">entry1!BH21=entry2!BH21</f>
        <v>1</v>
      </c>
      <c r="BI21" s="42" t="b">
        <f ca="1">entry1!BI21=entry2!BI21</f>
        <v>1</v>
      </c>
      <c r="BJ21" s="42" t="b">
        <f ca="1">entry1!BJ21=entry2!BJ21</f>
        <v>1</v>
      </c>
      <c r="BK21" s="42" t="b">
        <f ca="1">entry1!BK21=entry2!BK21</f>
        <v>1</v>
      </c>
      <c r="BL21" s="42" t="b">
        <f ca="1">entry1!BL21=entry2!BL21</f>
        <v>1</v>
      </c>
      <c r="BM21" s="42" t="b">
        <f ca="1">entry1!BM21=entry2!BM21</f>
        <v>1</v>
      </c>
      <c r="BN21" s="42" t="b">
        <f ca="1">entry1!BN21=entry2!BN21</f>
        <v>1</v>
      </c>
      <c r="BO21" s="42" t="b">
        <f ca="1">entry1!BO21=entry2!BO21</f>
        <v>1</v>
      </c>
      <c r="BP21" s="42" t="b">
        <f ca="1">entry1!BP21=entry2!BP21</f>
        <v>1</v>
      </c>
      <c r="BQ21" s="42" t="b">
        <f ca="1">entry1!BQ21=entry2!BQ21</f>
        <v>1</v>
      </c>
      <c r="BR21" s="42" t="b">
        <f ca="1">entry1!BR21=entry2!BR21</f>
        <v>1</v>
      </c>
      <c r="BS21" s="42" t="b">
        <f ca="1">entry1!BS21=entry2!BS21</f>
        <v>1</v>
      </c>
      <c r="BT21" s="42" t="b">
        <f ca="1">entry1!BT21=entry2!BT21</f>
        <v>1</v>
      </c>
      <c r="BU21" s="42" t="b">
        <f ca="1">entry1!BU21=entry2!BU21</f>
        <v>1</v>
      </c>
      <c r="BV21" s="42" t="b">
        <f ca="1">entry1!BV21=entry2!BV21</f>
        <v>1</v>
      </c>
      <c r="BW21" s="42" t="b">
        <f ca="1">entry1!BW21=entry2!BW21</f>
        <v>1</v>
      </c>
      <c r="BX21" s="42" t="b">
        <f ca="1">entry1!BX21=entry2!BX21</f>
        <v>1</v>
      </c>
      <c r="BY21" s="42" t="b">
        <f ca="1">entry1!BY21=entry2!BY21</f>
        <v>1</v>
      </c>
      <c r="BZ21" s="42" t="b">
        <f ca="1">entry1!BZ21=entry2!BZ21</f>
        <v>1</v>
      </c>
    </row>
    <row r="22" spans="1:78">
      <c r="A22" s="42" t="b">
        <f ca="1">entry1!A22=entry2!A22</f>
        <v>1</v>
      </c>
      <c r="B22" s="42" t="b">
        <f ca="1">entry1!B22=entry2!B22</f>
        <v>1</v>
      </c>
      <c r="C22" s="42" t="b">
        <f ca="1">entry1!C22=entry2!C22</f>
        <v>1</v>
      </c>
      <c r="D22" s="42" t="b">
        <f ca="1">entry1!D22=entry2!D22</f>
        <v>1</v>
      </c>
      <c r="E22" s="42" t="b">
        <f ca="1">entry1!E22=entry2!E22</f>
        <v>1</v>
      </c>
      <c r="F22" s="42" t="b">
        <f ca="1">entry1!F22=entry2!F22</f>
        <v>1</v>
      </c>
      <c r="G22" s="42" t="b">
        <f ca="1">entry1!G22=entry2!G22</f>
        <v>1</v>
      </c>
      <c r="H22" s="42" t="b">
        <f ca="1">entry1!H22=entry2!H22</f>
        <v>1</v>
      </c>
      <c r="I22" s="42" t="b">
        <f ca="1">entry1!I22=entry2!I22</f>
        <v>1</v>
      </c>
      <c r="J22" s="42" t="b">
        <f ca="1">entry1!J22=entry2!J22</f>
        <v>1</v>
      </c>
      <c r="K22" s="42" t="b">
        <f ca="1">entry1!K22=entry2!K22</f>
        <v>1</v>
      </c>
      <c r="L22" s="42" t="b">
        <f ca="1">entry1!L22=entry2!L22</f>
        <v>1</v>
      </c>
      <c r="M22" s="42" t="b">
        <f ca="1">entry1!M22=entry2!M22</f>
        <v>1</v>
      </c>
      <c r="N22" s="42" t="b">
        <f ca="1">entry1!N22=entry2!N22</f>
        <v>1</v>
      </c>
      <c r="O22" s="42" t="b">
        <f ca="1">entry1!O22=entry2!O22</f>
        <v>1</v>
      </c>
      <c r="P22" s="42" t="b">
        <f ca="1">entry1!P22=entry2!P22</f>
        <v>1</v>
      </c>
      <c r="Q22" s="42" t="b">
        <f ca="1">entry1!Q22=entry2!Q22</f>
        <v>1</v>
      </c>
      <c r="R22" s="42" t="b">
        <f ca="1">entry1!R22=entry2!R22</f>
        <v>1</v>
      </c>
      <c r="S22" s="42" t="b">
        <f ca="1">entry1!S22=entry2!S22</f>
        <v>1</v>
      </c>
      <c r="T22" s="42" t="b">
        <f ca="1">entry1!T22=entry2!T22</f>
        <v>1</v>
      </c>
      <c r="U22" s="42" t="b">
        <f ca="1">entry1!U22=entry2!U22</f>
        <v>1</v>
      </c>
      <c r="V22" s="42" t="b">
        <f ca="1">entry1!V22=entry2!V22</f>
        <v>1</v>
      </c>
      <c r="W22" s="42" t="b">
        <f ca="1">entry1!W22=entry2!W22</f>
        <v>1</v>
      </c>
      <c r="X22" s="42" t="b">
        <f ca="1">entry1!X22=entry2!X22</f>
        <v>1</v>
      </c>
      <c r="Y22" s="42" t="b">
        <f ca="1">entry1!Y22=entry2!Y22</f>
        <v>1</v>
      </c>
      <c r="Z22" s="42" t="b">
        <f ca="1">entry1!Z22=entry2!Z22</f>
        <v>1</v>
      </c>
      <c r="AA22" s="42" t="b">
        <f ca="1">entry1!AA22=entry2!AA22</f>
        <v>1</v>
      </c>
      <c r="AB22" s="42" t="b">
        <f ca="1">entry1!AB22=entry2!AB22</f>
        <v>1</v>
      </c>
      <c r="AC22" s="42" t="b">
        <f ca="1">entry1!AC22=entry2!AC22</f>
        <v>1</v>
      </c>
      <c r="AD22" s="42" t="b">
        <f ca="1">entry1!AD22=entry2!AD22</f>
        <v>1</v>
      </c>
      <c r="AE22" s="42" t="b">
        <f ca="1">entry1!AE22=entry2!AE22</f>
        <v>1</v>
      </c>
      <c r="AF22" s="42" t="b">
        <f ca="1">entry1!AF22=entry2!AF22</f>
        <v>1</v>
      </c>
      <c r="AG22" s="42" t="b">
        <f ca="1">entry1!AG22=entry2!AG22</f>
        <v>1</v>
      </c>
      <c r="AH22" s="42" t="b">
        <f ca="1">entry1!AH22=entry2!AH22</f>
        <v>1</v>
      </c>
      <c r="AI22" s="42" t="b">
        <f ca="1">entry1!AI22=entry2!AI22</f>
        <v>1</v>
      </c>
      <c r="AJ22" s="42" t="b">
        <f ca="1">entry1!AJ22=entry2!AJ22</f>
        <v>1</v>
      </c>
      <c r="AK22" s="42" t="b">
        <f ca="1">entry1!AK22=entry2!AK22</f>
        <v>1</v>
      </c>
      <c r="AL22" s="42" t="b">
        <f ca="1">entry1!AL22=entry2!AL22</f>
        <v>1</v>
      </c>
      <c r="AM22" s="42" t="b">
        <f ca="1">entry1!AM22=entry2!AM22</f>
        <v>1</v>
      </c>
      <c r="AN22" s="42" t="b">
        <f ca="1">entry1!AN22=entry2!AN22</f>
        <v>1</v>
      </c>
      <c r="AO22" s="42" t="b">
        <f ca="1">entry1!AO22=entry2!AO22</f>
        <v>1</v>
      </c>
      <c r="AP22" s="42" t="b">
        <f ca="1">entry1!AP22=entry2!AP22</f>
        <v>1</v>
      </c>
      <c r="AQ22" s="42" t="b">
        <f ca="1">entry1!AQ22=entry2!AQ22</f>
        <v>1</v>
      </c>
      <c r="AR22" s="42" t="b">
        <f ca="1">entry1!AR22=entry2!AR22</f>
        <v>1</v>
      </c>
      <c r="AS22" s="42" t="b">
        <f ca="1">entry1!AS22=entry2!AS22</f>
        <v>1</v>
      </c>
      <c r="AT22" s="42" t="b">
        <f ca="1">entry1!AT22=entry2!AT22</f>
        <v>1</v>
      </c>
      <c r="AU22" s="42" t="b">
        <f ca="1">entry1!AU22=entry2!AU22</f>
        <v>1</v>
      </c>
      <c r="AV22" s="42" t="b">
        <f ca="1">entry1!AV22=entry2!AV22</f>
        <v>1</v>
      </c>
      <c r="AW22" s="42" t="b">
        <f ca="1">entry1!AW22=entry2!AW22</f>
        <v>1</v>
      </c>
      <c r="AX22" s="42" t="b">
        <f ca="1">entry1!AX22=entry2!AX22</f>
        <v>1</v>
      </c>
      <c r="AY22" s="42" t="b">
        <f ca="1">entry1!AY22=entry2!AY22</f>
        <v>1</v>
      </c>
      <c r="AZ22" s="42" t="b">
        <f ca="1">entry1!AZ22=entry2!AZ22</f>
        <v>1</v>
      </c>
      <c r="BA22" s="42" t="b">
        <f ca="1">entry1!BA22=entry2!BA22</f>
        <v>1</v>
      </c>
      <c r="BB22" s="42" t="b">
        <f ca="1">entry1!BB22=entry2!BB22</f>
        <v>1</v>
      </c>
      <c r="BC22" s="42" t="b">
        <f ca="1">entry1!BC22=entry2!BC22</f>
        <v>1</v>
      </c>
      <c r="BD22" s="42" t="b">
        <f ca="1">entry1!BD22=entry2!BD22</f>
        <v>1</v>
      </c>
      <c r="BE22" s="42" t="b">
        <f ca="1">entry1!BE22=entry2!BE22</f>
        <v>1</v>
      </c>
      <c r="BF22" s="42" t="b">
        <f ca="1">entry1!BF22=entry2!BF22</f>
        <v>1</v>
      </c>
      <c r="BG22" s="42" t="b">
        <f ca="1">entry1!BG22=entry2!BG22</f>
        <v>1</v>
      </c>
      <c r="BH22" s="42" t="b">
        <f ca="1">entry1!BH22=entry2!BH22</f>
        <v>1</v>
      </c>
      <c r="BI22" s="42" t="b">
        <f ca="1">entry1!BI22=entry2!BI22</f>
        <v>1</v>
      </c>
      <c r="BJ22" s="42" t="b">
        <f ca="1">entry1!BJ22=entry2!BJ22</f>
        <v>1</v>
      </c>
      <c r="BK22" s="42" t="b">
        <f ca="1">entry1!BK22=entry2!BK22</f>
        <v>1</v>
      </c>
      <c r="BL22" s="42" t="b">
        <f ca="1">entry1!BL22=entry2!BL22</f>
        <v>1</v>
      </c>
      <c r="BM22" s="42" t="b">
        <f ca="1">entry1!BM22=entry2!BM22</f>
        <v>1</v>
      </c>
      <c r="BN22" s="42" t="b">
        <f ca="1">entry1!BN22=entry2!BN22</f>
        <v>1</v>
      </c>
      <c r="BO22" s="42" t="b">
        <f ca="1">entry1!BO22=entry2!BO22</f>
        <v>1</v>
      </c>
      <c r="BP22" s="42" t="b">
        <f ca="1">entry1!BP22=entry2!BP22</f>
        <v>1</v>
      </c>
      <c r="BQ22" s="42" t="b">
        <f ca="1">entry1!BQ22=entry2!BQ22</f>
        <v>1</v>
      </c>
      <c r="BR22" s="42" t="b">
        <f ca="1">entry1!BR22=entry2!BR22</f>
        <v>1</v>
      </c>
      <c r="BS22" s="42" t="b">
        <f ca="1">entry1!BS22=entry2!BS22</f>
        <v>1</v>
      </c>
      <c r="BT22" s="42" t="b">
        <f ca="1">entry1!BT22=entry2!BT22</f>
        <v>1</v>
      </c>
      <c r="BU22" s="42" t="b">
        <f ca="1">entry1!BU22=entry2!BU22</f>
        <v>1</v>
      </c>
      <c r="BV22" s="42" t="b">
        <f ca="1">entry1!BV22=entry2!BV22</f>
        <v>1</v>
      </c>
      <c r="BW22" s="42" t="b">
        <f ca="1">entry1!BW22=entry2!BW22</f>
        <v>1</v>
      </c>
      <c r="BX22" s="42" t="b">
        <f ca="1">entry1!BX22=entry2!BX22</f>
        <v>1</v>
      </c>
      <c r="BY22" s="42" t="b">
        <f ca="1">entry1!BY22=entry2!BY22</f>
        <v>1</v>
      </c>
      <c r="BZ22" s="42" t="b">
        <f ca="1">entry1!BZ22=entry2!BZ22</f>
        <v>1</v>
      </c>
    </row>
    <row r="23" spans="1:78">
      <c r="A23" s="42" t="b">
        <f ca="1">entry1!A23=entry2!A23</f>
        <v>1</v>
      </c>
      <c r="B23" s="42" t="b">
        <f ca="1">entry1!B23=entry2!B23</f>
        <v>1</v>
      </c>
      <c r="C23" s="42" t="b">
        <f ca="1">entry1!C23=entry2!C23</f>
        <v>1</v>
      </c>
      <c r="D23" s="42" t="b">
        <f ca="1">entry1!D23=entry2!D23</f>
        <v>1</v>
      </c>
      <c r="E23" s="42" t="b">
        <f ca="1">entry1!E23=entry2!E23</f>
        <v>1</v>
      </c>
      <c r="F23" s="42" t="b">
        <f ca="1">entry1!F23=entry2!F23</f>
        <v>1</v>
      </c>
      <c r="G23" s="42" t="b">
        <f ca="1">entry1!G23=entry2!G23</f>
        <v>1</v>
      </c>
      <c r="H23" s="42" t="b">
        <f ca="1">entry1!H23=entry2!H23</f>
        <v>1</v>
      </c>
      <c r="I23" s="42" t="b">
        <f ca="1">entry1!I23=entry2!I23</f>
        <v>1</v>
      </c>
      <c r="J23" s="42" t="b">
        <f ca="1">entry1!J23=entry2!J23</f>
        <v>1</v>
      </c>
      <c r="K23" s="42" t="b">
        <f ca="1">entry1!K23=entry2!K23</f>
        <v>1</v>
      </c>
      <c r="L23" s="42" t="b">
        <f ca="1">entry1!L23=entry2!L23</f>
        <v>1</v>
      </c>
      <c r="M23" s="42" t="b">
        <f ca="1">entry1!M23=entry2!M23</f>
        <v>1</v>
      </c>
      <c r="N23" s="42" t="b">
        <f ca="1">entry1!N23=entry2!N23</f>
        <v>1</v>
      </c>
      <c r="O23" s="42" t="b">
        <f ca="1">entry1!O23=entry2!O23</f>
        <v>1</v>
      </c>
      <c r="P23" s="42" t="b">
        <f ca="1">entry1!P23=entry2!P23</f>
        <v>1</v>
      </c>
      <c r="Q23" s="42" t="b">
        <f ca="1">entry1!Q23=entry2!Q23</f>
        <v>1</v>
      </c>
      <c r="R23" s="42" t="b">
        <f ca="1">entry1!R23=entry2!R23</f>
        <v>1</v>
      </c>
      <c r="S23" s="42" t="b">
        <f ca="1">entry1!S23=entry2!S23</f>
        <v>1</v>
      </c>
      <c r="T23" s="42" t="b">
        <f ca="1">entry1!T23=entry2!T23</f>
        <v>1</v>
      </c>
      <c r="U23" s="42" t="b">
        <f ca="1">entry1!U23=entry2!U23</f>
        <v>1</v>
      </c>
      <c r="V23" s="42" t="b">
        <f ca="1">entry1!V23=entry2!V23</f>
        <v>1</v>
      </c>
      <c r="W23" s="42" t="b">
        <f ca="1">entry1!W23=entry2!W23</f>
        <v>1</v>
      </c>
      <c r="X23" s="42" t="b">
        <f ca="1">entry1!X23=entry2!X23</f>
        <v>1</v>
      </c>
      <c r="Y23" s="42" t="b">
        <f ca="1">entry1!Y23=entry2!Y23</f>
        <v>1</v>
      </c>
      <c r="Z23" s="42" t="b">
        <f ca="1">entry1!Z23=entry2!Z23</f>
        <v>1</v>
      </c>
      <c r="AA23" s="42" t="b">
        <f ca="1">entry1!AA23=entry2!AA23</f>
        <v>1</v>
      </c>
      <c r="AB23" s="42" t="b">
        <f ca="1">entry1!AB23=entry2!AB23</f>
        <v>1</v>
      </c>
      <c r="AC23" s="42" t="b">
        <f ca="1">entry1!AC23=entry2!AC23</f>
        <v>1</v>
      </c>
      <c r="AD23" s="42" t="b">
        <f ca="1">entry1!AD23=entry2!AD23</f>
        <v>1</v>
      </c>
      <c r="AE23" s="42" t="b">
        <f ca="1">entry1!AE23=entry2!AE23</f>
        <v>1</v>
      </c>
      <c r="AF23" s="42" t="b">
        <f ca="1">entry1!AF23=entry2!AF23</f>
        <v>1</v>
      </c>
      <c r="AG23" s="42" t="b">
        <f ca="1">entry1!AG23=entry2!AG23</f>
        <v>1</v>
      </c>
      <c r="AH23" s="42" t="b">
        <f ca="1">entry1!AH23=entry2!AH23</f>
        <v>1</v>
      </c>
      <c r="AI23" s="42" t="b">
        <f ca="1">entry1!AI23=entry2!AI23</f>
        <v>1</v>
      </c>
      <c r="AJ23" s="42" t="b">
        <f ca="1">entry1!AJ23=entry2!AJ23</f>
        <v>1</v>
      </c>
      <c r="AK23" s="42" t="b">
        <f ca="1">entry1!AK23=entry2!AK23</f>
        <v>1</v>
      </c>
      <c r="AL23" s="42" t="b">
        <f ca="1">entry1!AL23=entry2!AL23</f>
        <v>1</v>
      </c>
      <c r="AM23" s="42" t="b">
        <f ca="1">entry1!AM23=entry2!AM23</f>
        <v>1</v>
      </c>
      <c r="AN23" s="42" t="b">
        <f ca="1">entry1!AN23=entry2!AN23</f>
        <v>1</v>
      </c>
      <c r="AO23" s="42" t="b">
        <f ca="1">entry1!AO23=entry2!AO23</f>
        <v>1</v>
      </c>
      <c r="AP23" s="42" t="b">
        <f ca="1">entry1!AP23=entry2!AP23</f>
        <v>1</v>
      </c>
      <c r="AQ23" s="42" t="b">
        <f ca="1">entry1!AQ23=entry2!AQ23</f>
        <v>1</v>
      </c>
      <c r="AR23" s="42" t="b">
        <f ca="1">entry1!AR23=entry2!AR23</f>
        <v>1</v>
      </c>
      <c r="AS23" s="42" t="b">
        <f ca="1">entry1!AS23=entry2!AS23</f>
        <v>1</v>
      </c>
      <c r="AT23" s="42" t="b">
        <f ca="1">entry1!AT23=entry2!AT23</f>
        <v>1</v>
      </c>
      <c r="AU23" s="42" t="b">
        <f ca="1">entry1!AU23=entry2!AU23</f>
        <v>1</v>
      </c>
      <c r="AV23" s="42" t="b">
        <f ca="1">entry1!AV23=entry2!AV23</f>
        <v>1</v>
      </c>
      <c r="AW23" s="42" t="b">
        <f ca="1">entry1!AW23=entry2!AW23</f>
        <v>1</v>
      </c>
      <c r="AX23" s="42" t="b">
        <f ca="1">entry1!AX23=entry2!AX23</f>
        <v>1</v>
      </c>
      <c r="AY23" s="42" t="b">
        <f ca="1">entry1!AY23=entry2!AY23</f>
        <v>1</v>
      </c>
      <c r="AZ23" s="42" t="b">
        <f ca="1">entry1!AZ23=entry2!AZ23</f>
        <v>1</v>
      </c>
      <c r="BA23" s="42" t="b">
        <f ca="1">entry1!BA23=entry2!BA23</f>
        <v>1</v>
      </c>
      <c r="BB23" s="42" t="b">
        <f ca="1">entry1!BB23=entry2!BB23</f>
        <v>1</v>
      </c>
      <c r="BC23" s="42" t="b">
        <f ca="1">entry1!BC23=entry2!BC23</f>
        <v>1</v>
      </c>
      <c r="BD23" s="42" t="b">
        <f ca="1">entry1!BD23=entry2!BD23</f>
        <v>1</v>
      </c>
      <c r="BE23" s="42" t="b">
        <f ca="1">entry1!BE23=entry2!BE23</f>
        <v>1</v>
      </c>
      <c r="BF23" s="42" t="b">
        <f ca="1">entry1!BF23=entry2!BF23</f>
        <v>1</v>
      </c>
      <c r="BG23" s="42" t="b">
        <f ca="1">entry1!BG23=entry2!BG23</f>
        <v>1</v>
      </c>
      <c r="BH23" s="42" t="b">
        <f ca="1">entry1!BH23=entry2!BH23</f>
        <v>1</v>
      </c>
      <c r="BI23" s="42" t="b">
        <f ca="1">entry1!BI23=entry2!BI23</f>
        <v>1</v>
      </c>
      <c r="BJ23" s="42" t="b">
        <f ca="1">entry1!BJ23=entry2!BJ23</f>
        <v>1</v>
      </c>
      <c r="BK23" s="42" t="b">
        <f ca="1">entry1!BK23=entry2!BK23</f>
        <v>1</v>
      </c>
      <c r="BL23" s="42" t="b">
        <f ca="1">entry1!BL23=entry2!BL23</f>
        <v>1</v>
      </c>
      <c r="BM23" s="42" t="b">
        <f ca="1">entry1!BM23=entry2!BM23</f>
        <v>1</v>
      </c>
      <c r="BN23" s="42" t="b">
        <f ca="1">entry1!BN23=entry2!BN23</f>
        <v>1</v>
      </c>
      <c r="BO23" s="42" t="b">
        <f ca="1">entry1!BO23=entry2!BO23</f>
        <v>1</v>
      </c>
      <c r="BP23" s="42" t="b">
        <f ca="1">entry1!BP23=entry2!BP23</f>
        <v>1</v>
      </c>
      <c r="BQ23" s="42" t="b">
        <f ca="1">entry1!BQ23=entry2!BQ23</f>
        <v>1</v>
      </c>
      <c r="BR23" s="42" t="b">
        <f ca="1">entry1!BR23=entry2!BR23</f>
        <v>1</v>
      </c>
      <c r="BS23" s="42" t="b">
        <f ca="1">entry1!BS23=entry2!BS23</f>
        <v>1</v>
      </c>
      <c r="BT23" s="42" t="b">
        <f ca="1">entry1!BT23=entry2!BT23</f>
        <v>1</v>
      </c>
      <c r="BU23" s="42" t="b">
        <f ca="1">entry1!BU23=entry2!BU23</f>
        <v>1</v>
      </c>
      <c r="BV23" s="42" t="b">
        <f ca="1">entry1!BV23=entry2!BV23</f>
        <v>1</v>
      </c>
      <c r="BW23" s="42" t="b">
        <f ca="1">entry1!BW23=entry2!BW23</f>
        <v>1</v>
      </c>
      <c r="BX23" s="42" t="b">
        <f ca="1">entry1!BX23=entry2!BX23</f>
        <v>1</v>
      </c>
      <c r="BY23" s="42" t="b">
        <f ca="1">entry1!BY23=entry2!BY23</f>
        <v>1</v>
      </c>
      <c r="BZ23" s="42" t="b">
        <f ca="1">entry1!BZ23=entry2!BZ23</f>
        <v>1</v>
      </c>
    </row>
    <row r="24" spans="1:78">
      <c r="A24" s="42" t="b">
        <f ca="1">entry1!A24=entry2!A24</f>
        <v>1</v>
      </c>
      <c r="B24" s="42" t="b">
        <f ca="1">entry1!B24=entry2!B24</f>
        <v>1</v>
      </c>
      <c r="C24" s="42" t="b">
        <f ca="1">entry1!C24=entry2!C24</f>
        <v>1</v>
      </c>
      <c r="D24" s="42" t="b">
        <f ca="1">entry1!D24=entry2!D24</f>
        <v>1</v>
      </c>
      <c r="E24" s="42" t="b">
        <f ca="1">entry1!E24=entry2!E24</f>
        <v>1</v>
      </c>
      <c r="F24" s="42" t="b">
        <f ca="1">entry1!F24=entry2!F24</f>
        <v>1</v>
      </c>
      <c r="G24" s="42" t="b">
        <f ca="1">entry1!G24=entry2!G24</f>
        <v>1</v>
      </c>
      <c r="H24" s="42" t="b">
        <f ca="1">entry1!H24=entry2!H24</f>
        <v>1</v>
      </c>
      <c r="I24" s="42" t="b">
        <f ca="1">entry1!I24=entry2!I24</f>
        <v>1</v>
      </c>
      <c r="J24" s="42" t="b">
        <f ca="1">entry1!J24=entry2!J24</f>
        <v>1</v>
      </c>
      <c r="K24" s="42" t="b">
        <f ca="1">entry1!K24=entry2!K24</f>
        <v>1</v>
      </c>
      <c r="L24" s="42" t="b">
        <f ca="1">entry1!L24=entry2!L24</f>
        <v>1</v>
      </c>
      <c r="M24" s="42" t="b">
        <f ca="1">entry1!M24=entry2!M24</f>
        <v>1</v>
      </c>
      <c r="N24" s="42" t="b">
        <f ca="1">entry1!N24=entry2!N24</f>
        <v>1</v>
      </c>
      <c r="O24" s="42" t="b">
        <f ca="1">entry1!O24=entry2!O24</f>
        <v>1</v>
      </c>
      <c r="P24" s="42" t="b">
        <f ca="1">entry1!P24=entry2!P24</f>
        <v>1</v>
      </c>
      <c r="Q24" s="42" t="b">
        <f ca="1">entry1!Q24=entry2!Q24</f>
        <v>1</v>
      </c>
      <c r="R24" s="42" t="b">
        <f ca="1">entry1!R24=entry2!R24</f>
        <v>1</v>
      </c>
      <c r="S24" s="42" t="b">
        <f ca="1">entry1!S24=entry2!S24</f>
        <v>1</v>
      </c>
      <c r="T24" s="42" t="b">
        <f ca="1">entry1!T24=entry2!T24</f>
        <v>1</v>
      </c>
      <c r="U24" s="42" t="b">
        <f ca="1">entry1!U24=entry2!U24</f>
        <v>1</v>
      </c>
      <c r="V24" s="42" t="b">
        <f ca="1">entry1!V24=entry2!V24</f>
        <v>1</v>
      </c>
      <c r="W24" s="42" t="b">
        <f ca="1">entry1!W24=entry2!W24</f>
        <v>1</v>
      </c>
      <c r="X24" s="42" t="b">
        <f ca="1">entry1!X24=entry2!X24</f>
        <v>1</v>
      </c>
      <c r="Y24" s="42" t="b">
        <f ca="1">entry1!Y24=entry2!Y24</f>
        <v>1</v>
      </c>
      <c r="Z24" s="42" t="b">
        <f ca="1">entry1!Z24=entry2!Z24</f>
        <v>1</v>
      </c>
      <c r="AA24" s="42" t="b">
        <f ca="1">entry1!AA24=entry2!AA24</f>
        <v>1</v>
      </c>
      <c r="AB24" s="42" t="b">
        <f ca="1">entry1!AB24=entry2!AB24</f>
        <v>1</v>
      </c>
      <c r="AC24" s="42" t="b">
        <f ca="1">entry1!AC24=entry2!AC24</f>
        <v>1</v>
      </c>
      <c r="AD24" s="42" t="b">
        <f ca="1">entry1!AD24=entry2!AD24</f>
        <v>1</v>
      </c>
      <c r="AE24" s="42" t="b">
        <f ca="1">entry1!AE24=entry2!AE24</f>
        <v>1</v>
      </c>
      <c r="AF24" s="42" t="b">
        <f ca="1">entry1!AF24=entry2!AF24</f>
        <v>1</v>
      </c>
      <c r="AG24" s="42" t="b">
        <f ca="1">entry1!AG24=entry2!AG24</f>
        <v>1</v>
      </c>
      <c r="AH24" s="42" t="b">
        <f ca="1">entry1!AH24=entry2!AH24</f>
        <v>1</v>
      </c>
      <c r="AI24" s="42" t="b">
        <f ca="1">entry1!AI24=entry2!AI24</f>
        <v>1</v>
      </c>
      <c r="AJ24" s="42" t="b">
        <f ca="1">entry1!AJ24=entry2!AJ24</f>
        <v>1</v>
      </c>
      <c r="AK24" s="42" t="b">
        <f ca="1">entry1!AK24=entry2!AK24</f>
        <v>1</v>
      </c>
      <c r="AL24" s="42" t="b">
        <f ca="1">entry1!AL24=entry2!AL24</f>
        <v>1</v>
      </c>
      <c r="AM24" s="42" t="b">
        <f ca="1">entry1!AM24=entry2!AM24</f>
        <v>1</v>
      </c>
      <c r="AN24" s="42" t="b">
        <f ca="1">entry1!AN24=entry2!AN24</f>
        <v>1</v>
      </c>
      <c r="AO24" s="42" t="b">
        <f ca="1">entry1!AO24=entry2!AO24</f>
        <v>1</v>
      </c>
      <c r="AP24" s="42" t="b">
        <f ca="1">entry1!AP24=entry2!AP24</f>
        <v>1</v>
      </c>
      <c r="AQ24" s="42" t="b">
        <f ca="1">entry1!AQ24=entry2!AQ24</f>
        <v>1</v>
      </c>
      <c r="AR24" s="42" t="b">
        <f ca="1">entry1!AR24=entry2!AR24</f>
        <v>1</v>
      </c>
      <c r="AS24" s="42" t="b">
        <f ca="1">entry1!AS24=entry2!AS24</f>
        <v>1</v>
      </c>
      <c r="AT24" s="42" t="b">
        <f ca="1">entry1!AT24=entry2!AT24</f>
        <v>1</v>
      </c>
      <c r="AU24" s="42" t="b">
        <f ca="1">entry1!AU24=entry2!AU24</f>
        <v>1</v>
      </c>
      <c r="AV24" s="42" t="b">
        <f ca="1">entry1!AV24=entry2!AV24</f>
        <v>1</v>
      </c>
      <c r="AW24" s="42" t="b">
        <f ca="1">entry1!AW24=entry2!AW24</f>
        <v>1</v>
      </c>
      <c r="AX24" s="42" t="b">
        <f ca="1">entry1!AX24=entry2!AX24</f>
        <v>1</v>
      </c>
      <c r="AY24" s="42" t="b">
        <f ca="1">entry1!AY24=entry2!AY24</f>
        <v>1</v>
      </c>
      <c r="AZ24" s="42" t="b">
        <f ca="1">entry1!AZ24=entry2!AZ24</f>
        <v>1</v>
      </c>
      <c r="BA24" s="42" t="b">
        <f ca="1">entry1!BA24=entry2!BA24</f>
        <v>1</v>
      </c>
      <c r="BB24" s="42" t="b">
        <f ca="1">entry1!BB24=entry2!BB24</f>
        <v>1</v>
      </c>
      <c r="BC24" s="42" t="b">
        <f ca="1">entry1!BC24=entry2!BC24</f>
        <v>1</v>
      </c>
      <c r="BD24" s="42" t="b">
        <f ca="1">entry1!BD24=entry2!BD24</f>
        <v>1</v>
      </c>
      <c r="BE24" s="42" t="b">
        <f ca="1">entry1!BE24=entry2!BE24</f>
        <v>1</v>
      </c>
      <c r="BF24" s="42" t="b">
        <f ca="1">entry1!BF24=entry2!BF24</f>
        <v>1</v>
      </c>
      <c r="BG24" s="42" t="b">
        <f ca="1">entry1!BG24=entry2!BG24</f>
        <v>1</v>
      </c>
      <c r="BH24" s="42" t="b">
        <f ca="1">entry1!BH24=entry2!BH24</f>
        <v>1</v>
      </c>
      <c r="BI24" s="42" t="b">
        <f ca="1">entry1!BI24=entry2!BI24</f>
        <v>1</v>
      </c>
      <c r="BJ24" s="42" t="b">
        <f ca="1">entry1!BJ24=entry2!BJ24</f>
        <v>1</v>
      </c>
      <c r="BK24" s="42" t="b">
        <f ca="1">entry1!BK24=entry2!BK24</f>
        <v>1</v>
      </c>
      <c r="BL24" s="42" t="b">
        <f ca="1">entry1!BL24=entry2!BL24</f>
        <v>1</v>
      </c>
      <c r="BM24" s="42" t="b">
        <f ca="1">entry1!BM24=entry2!BM24</f>
        <v>1</v>
      </c>
      <c r="BN24" s="42" t="b">
        <f ca="1">entry1!BN24=entry2!BN24</f>
        <v>1</v>
      </c>
      <c r="BO24" s="42" t="b">
        <f ca="1">entry1!BO24=entry2!BO24</f>
        <v>1</v>
      </c>
      <c r="BP24" s="42" t="b">
        <f ca="1">entry1!BP24=entry2!BP24</f>
        <v>1</v>
      </c>
      <c r="BQ24" s="42" t="b">
        <f ca="1">entry1!BQ24=entry2!BQ24</f>
        <v>1</v>
      </c>
      <c r="BR24" s="42" t="b">
        <f ca="1">entry1!BR24=entry2!BR24</f>
        <v>1</v>
      </c>
      <c r="BS24" s="42" t="b">
        <f ca="1">entry1!BS24=entry2!BS24</f>
        <v>1</v>
      </c>
      <c r="BT24" s="42" t="b">
        <f ca="1">entry1!BT24=entry2!BT24</f>
        <v>1</v>
      </c>
      <c r="BU24" s="42" t="b">
        <f ca="1">entry1!BU24=entry2!BU24</f>
        <v>1</v>
      </c>
      <c r="BV24" s="42" t="b">
        <f ca="1">entry1!BV24=entry2!BV24</f>
        <v>1</v>
      </c>
      <c r="BW24" s="42" t="b">
        <f ca="1">entry1!BW24=entry2!BW24</f>
        <v>1</v>
      </c>
      <c r="BX24" s="42" t="b">
        <f ca="1">entry1!BX24=entry2!BX24</f>
        <v>1</v>
      </c>
      <c r="BY24" s="42" t="b">
        <f ca="1">entry1!BY24=entry2!BY24</f>
        <v>1</v>
      </c>
      <c r="BZ24" s="42" t="b">
        <f ca="1">entry1!BZ24=entry2!BZ24</f>
        <v>1</v>
      </c>
    </row>
    <row r="25" spans="1:78">
      <c r="A25" s="42" t="b">
        <f ca="1">entry1!A25=entry2!A25</f>
        <v>1</v>
      </c>
      <c r="B25" s="42" t="b">
        <f ca="1">entry1!B25=entry2!B25</f>
        <v>1</v>
      </c>
      <c r="C25" s="42" t="b">
        <f ca="1">entry1!C25=entry2!C25</f>
        <v>1</v>
      </c>
      <c r="D25" s="42" t="b">
        <f ca="1">entry1!D25=entry2!D25</f>
        <v>1</v>
      </c>
      <c r="E25" s="42" t="b">
        <f ca="1">entry1!E25=entry2!E25</f>
        <v>1</v>
      </c>
      <c r="F25" s="42" t="b">
        <f ca="1">entry1!F25=entry2!F25</f>
        <v>1</v>
      </c>
      <c r="G25" s="42" t="b">
        <f ca="1">entry1!G25=entry2!G25</f>
        <v>1</v>
      </c>
      <c r="H25" s="42" t="b">
        <f ca="1">entry1!H25=entry2!H25</f>
        <v>1</v>
      </c>
      <c r="I25" s="42" t="b">
        <f ca="1">entry1!I25=entry2!I25</f>
        <v>1</v>
      </c>
      <c r="J25" s="42" t="b">
        <f ca="1">entry1!J25=entry2!J25</f>
        <v>1</v>
      </c>
      <c r="K25" s="42" t="b">
        <f ca="1">entry1!K25=entry2!K25</f>
        <v>1</v>
      </c>
      <c r="L25" s="42" t="b">
        <f ca="1">entry1!L25=entry2!L25</f>
        <v>1</v>
      </c>
      <c r="M25" s="42" t="b">
        <f ca="1">entry1!M25=entry2!M25</f>
        <v>1</v>
      </c>
      <c r="N25" s="42" t="b">
        <f ca="1">entry1!N25=entry2!N25</f>
        <v>1</v>
      </c>
      <c r="O25" s="42" t="b">
        <f ca="1">entry1!O25=entry2!O25</f>
        <v>1</v>
      </c>
      <c r="P25" s="42" t="b">
        <f ca="1">entry1!P25=entry2!P25</f>
        <v>1</v>
      </c>
      <c r="Q25" s="42" t="b">
        <f ca="1">entry1!Q25=entry2!Q25</f>
        <v>1</v>
      </c>
      <c r="R25" s="42" t="b">
        <f ca="1">entry1!R25=entry2!R25</f>
        <v>1</v>
      </c>
      <c r="S25" s="42" t="b">
        <f ca="1">entry1!S25=entry2!S25</f>
        <v>1</v>
      </c>
      <c r="T25" s="42" t="b">
        <f ca="1">entry1!T25=entry2!T25</f>
        <v>1</v>
      </c>
      <c r="U25" s="42" t="b">
        <f ca="1">entry1!U25=entry2!U25</f>
        <v>1</v>
      </c>
      <c r="V25" s="42" t="b">
        <f ca="1">entry1!V25=entry2!V25</f>
        <v>1</v>
      </c>
      <c r="W25" s="42" t="b">
        <f ca="1">entry1!W25=entry2!W25</f>
        <v>1</v>
      </c>
      <c r="X25" s="42" t="b">
        <f ca="1">entry1!X25=entry2!X25</f>
        <v>1</v>
      </c>
      <c r="Y25" s="42" t="b">
        <f ca="1">entry1!Y25=entry2!Y25</f>
        <v>1</v>
      </c>
      <c r="Z25" s="42" t="b">
        <f ca="1">entry1!Z25=entry2!Z25</f>
        <v>1</v>
      </c>
      <c r="AA25" s="42" t="b">
        <f ca="1">entry1!AA25=entry2!AA25</f>
        <v>1</v>
      </c>
      <c r="AB25" s="42" t="b">
        <f ca="1">entry1!AB25=entry2!AB25</f>
        <v>1</v>
      </c>
      <c r="AC25" s="42" t="b">
        <f ca="1">entry1!AC25=entry2!AC25</f>
        <v>1</v>
      </c>
      <c r="AD25" s="42" t="b">
        <f ca="1">entry1!AD25=entry2!AD25</f>
        <v>1</v>
      </c>
      <c r="AE25" s="42" t="b">
        <f ca="1">entry1!AE25=entry2!AE25</f>
        <v>1</v>
      </c>
      <c r="AF25" s="42" t="b">
        <f ca="1">entry1!AF25=entry2!AF25</f>
        <v>1</v>
      </c>
      <c r="AG25" s="42" t="b">
        <f ca="1">entry1!AG25=entry2!AG25</f>
        <v>1</v>
      </c>
      <c r="AH25" s="42" t="b">
        <f ca="1">entry1!AH25=entry2!AH25</f>
        <v>1</v>
      </c>
      <c r="AI25" s="42" t="b">
        <f ca="1">entry1!AI25=entry2!AI25</f>
        <v>1</v>
      </c>
      <c r="AJ25" s="42" t="b">
        <f ca="1">entry1!AJ25=entry2!AJ25</f>
        <v>1</v>
      </c>
      <c r="AK25" s="42" t="b">
        <f ca="1">entry1!AK25=entry2!AK25</f>
        <v>1</v>
      </c>
      <c r="AL25" s="42" t="b">
        <f ca="1">entry1!AL25=entry2!AL25</f>
        <v>1</v>
      </c>
      <c r="AM25" s="42" t="b">
        <f ca="1">entry1!AM25=entry2!AM25</f>
        <v>1</v>
      </c>
      <c r="AN25" s="42" t="b">
        <f ca="1">entry1!AN25=entry2!AN25</f>
        <v>1</v>
      </c>
      <c r="AO25" s="42" t="b">
        <f ca="1">entry1!AO25=entry2!AO25</f>
        <v>1</v>
      </c>
      <c r="AP25" s="42" t="b">
        <f ca="1">entry1!AP25=entry2!AP25</f>
        <v>1</v>
      </c>
      <c r="AQ25" s="42" t="b">
        <f ca="1">entry1!AQ25=entry2!AQ25</f>
        <v>1</v>
      </c>
      <c r="AR25" s="42" t="b">
        <f ca="1">entry1!AR25=entry2!AR25</f>
        <v>1</v>
      </c>
      <c r="AS25" s="42" t="b">
        <f ca="1">entry1!AS25=entry2!AS25</f>
        <v>1</v>
      </c>
      <c r="AT25" s="42" t="b">
        <f ca="1">entry1!AT25=entry2!AT25</f>
        <v>1</v>
      </c>
      <c r="AU25" s="42" t="b">
        <f ca="1">entry1!AU25=entry2!AU25</f>
        <v>1</v>
      </c>
      <c r="AV25" s="42" t="b">
        <f ca="1">entry1!AV25=entry2!AV25</f>
        <v>1</v>
      </c>
      <c r="AW25" s="42" t="b">
        <f ca="1">entry1!AW25=entry2!AW25</f>
        <v>1</v>
      </c>
      <c r="AX25" s="42" t="b">
        <f ca="1">entry1!AX25=entry2!AX25</f>
        <v>1</v>
      </c>
      <c r="AY25" s="42" t="b">
        <f ca="1">entry1!AY25=entry2!AY25</f>
        <v>1</v>
      </c>
      <c r="AZ25" s="42" t="b">
        <f ca="1">entry1!AZ25=entry2!AZ25</f>
        <v>1</v>
      </c>
      <c r="BA25" s="42" t="b">
        <f ca="1">entry1!BA25=entry2!BA25</f>
        <v>1</v>
      </c>
      <c r="BB25" s="42" t="b">
        <f ca="1">entry1!BB25=entry2!BB25</f>
        <v>1</v>
      </c>
      <c r="BC25" s="42" t="b">
        <f ca="1">entry1!BC25=entry2!BC25</f>
        <v>1</v>
      </c>
      <c r="BD25" s="42" t="b">
        <f ca="1">entry1!BD25=entry2!BD25</f>
        <v>1</v>
      </c>
      <c r="BE25" s="42" t="b">
        <f ca="1">entry1!BE25=entry2!BE25</f>
        <v>1</v>
      </c>
      <c r="BF25" s="42" t="b">
        <f ca="1">entry1!BF25=entry2!BF25</f>
        <v>1</v>
      </c>
      <c r="BG25" s="42" t="b">
        <f ca="1">entry1!BG25=entry2!BG25</f>
        <v>1</v>
      </c>
      <c r="BH25" s="42" t="b">
        <f ca="1">entry1!BH25=entry2!BH25</f>
        <v>1</v>
      </c>
      <c r="BI25" s="42" t="b">
        <f ca="1">entry1!BI25=entry2!BI25</f>
        <v>1</v>
      </c>
      <c r="BJ25" s="42" t="b">
        <f ca="1">entry1!BJ25=entry2!BJ25</f>
        <v>1</v>
      </c>
      <c r="BK25" s="42" t="b">
        <f ca="1">entry1!BK25=entry2!BK25</f>
        <v>1</v>
      </c>
      <c r="BL25" s="42" t="b">
        <f ca="1">entry1!BL25=entry2!BL25</f>
        <v>1</v>
      </c>
      <c r="BM25" s="42" t="b">
        <f ca="1">entry1!BM25=entry2!BM25</f>
        <v>1</v>
      </c>
      <c r="BN25" s="42" t="b">
        <f ca="1">entry1!BN25=entry2!BN25</f>
        <v>1</v>
      </c>
      <c r="BO25" s="42" t="b">
        <f ca="1">entry1!BO25=entry2!BO25</f>
        <v>1</v>
      </c>
      <c r="BP25" s="42" t="b">
        <f ca="1">entry1!BP25=entry2!BP25</f>
        <v>1</v>
      </c>
      <c r="BQ25" s="42" t="b">
        <f ca="1">entry1!BQ25=entry2!BQ25</f>
        <v>1</v>
      </c>
      <c r="BR25" s="42" t="b">
        <f ca="1">entry1!BR25=entry2!BR25</f>
        <v>1</v>
      </c>
      <c r="BS25" s="42" t="b">
        <f ca="1">entry1!BS25=entry2!BS25</f>
        <v>1</v>
      </c>
      <c r="BT25" s="42" t="b">
        <f ca="1">entry1!BT25=entry2!BT25</f>
        <v>1</v>
      </c>
      <c r="BU25" s="42" t="b">
        <f ca="1">entry1!BU25=entry2!BU25</f>
        <v>1</v>
      </c>
      <c r="BV25" s="42" t="b">
        <f ca="1">entry1!BV25=entry2!BV25</f>
        <v>1</v>
      </c>
      <c r="BW25" s="42" t="b">
        <f ca="1">entry1!BW25=entry2!BW25</f>
        <v>1</v>
      </c>
      <c r="BX25" s="42" t="b">
        <f ca="1">entry1!BX25=entry2!BX25</f>
        <v>1</v>
      </c>
      <c r="BY25" s="42" t="b">
        <f ca="1">entry1!BY25=entry2!BY25</f>
        <v>1</v>
      </c>
      <c r="BZ25" s="42" t="b">
        <f ca="1">entry1!BZ25=entry2!BZ25</f>
        <v>1</v>
      </c>
    </row>
    <row r="26" spans="1:78">
      <c r="A26" s="42" t="b">
        <f ca="1">entry1!A26=entry2!A26</f>
        <v>1</v>
      </c>
      <c r="B26" s="42" t="b">
        <f ca="1">entry1!B26=entry2!B26</f>
        <v>1</v>
      </c>
      <c r="C26" s="42" t="b">
        <f ca="1">entry1!C26=entry2!C26</f>
        <v>1</v>
      </c>
      <c r="D26" s="42" t="b">
        <f ca="1">entry1!D26=entry2!D26</f>
        <v>1</v>
      </c>
      <c r="E26" s="42" t="b">
        <f ca="1">entry1!E26=entry2!E26</f>
        <v>1</v>
      </c>
      <c r="F26" s="42" t="b">
        <f ca="1">entry1!F26=entry2!F26</f>
        <v>1</v>
      </c>
      <c r="G26" s="42" t="b">
        <f ca="1">entry1!G26=entry2!G26</f>
        <v>1</v>
      </c>
      <c r="H26" s="42" t="b">
        <f ca="1">entry1!H26=entry2!H26</f>
        <v>1</v>
      </c>
      <c r="I26" s="42" t="b">
        <f ca="1">entry1!I26=entry2!I26</f>
        <v>1</v>
      </c>
      <c r="J26" s="42" t="b">
        <f ca="1">entry1!J26=entry2!J26</f>
        <v>1</v>
      </c>
      <c r="K26" s="42" t="b">
        <f ca="1">entry1!K26=entry2!K26</f>
        <v>1</v>
      </c>
      <c r="L26" s="42" t="b">
        <f ca="1">entry1!L26=entry2!L26</f>
        <v>1</v>
      </c>
      <c r="M26" s="42" t="b">
        <f ca="1">entry1!M26=entry2!M26</f>
        <v>1</v>
      </c>
      <c r="N26" s="42" t="b">
        <f ca="1">entry1!N26=entry2!N26</f>
        <v>1</v>
      </c>
      <c r="O26" s="42" t="b">
        <f ca="1">entry1!O26=entry2!O26</f>
        <v>1</v>
      </c>
      <c r="P26" s="42" t="b">
        <f ca="1">entry1!P26=entry2!P26</f>
        <v>1</v>
      </c>
      <c r="Q26" s="42" t="b">
        <f ca="1">entry1!Q26=entry2!Q26</f>
        <v>1</v>
      </c>
      <c r="R26" s="42" t="b">
        <f ca="1">entry1!R26=entry2!R26</f>
        <v>1</v>
      </c>
      <c r="S26" s="42" t="b">
        <f ca="1">entry1!S26=entry2!S26</f>
        <v>1</v>
      </c>
      <c r="T26" s="42" t="b">
        <f ca="1">entry1!T26=entry2!T26</f>
        <v>1</v>
      </c>
      <c r="U26" s="42" t="b">
        <f ca="1">entry1!U26=entry2!U26</f>
        <v>1</v>
      </c>
      <c r="V26" s="42" t="b">
        <f ca="1">entry1!V26=entry2!V26</f>
        <v>1</v>
      </c>
      <c r="W26" s="42" t="b">
        <f ca="1">entry1!W26=entry2!W26</f>
        <v>1</v>
      </c>
      <c r="X26" s="42" t="b">
        <f ca="1">entry1!X26=entry2!X26</f>
        <v>1</v>
      </c>
      <c r="Y26" s="42" t="b">
        <f ca="1">entry1!Y26=entry2!Y26</f>
        <v>1</v>
      </c>
      <c r="Z26" s="42" t="b">
        <f ca="1">entry1!Z26=entry2!Z26</f>
        <v>1</v>
      </c>
      <c r="AA26" s="42" t="b">
        <f ca="1">entry1!AA26=entry2!AA26</f>
        <v>1</v>
      </c>
      <c r="AB26" s="42" t="b">
        <f ca="1">entry1!AB26=entry2!AB26</f>
        <v>1</v>
      </c>
      <c r="AC26" s="42" t="b">
        <f ca="1">entry1!AC26=entry2!AC26</f>
        <v>1</v>
      </c>
      <c r="AD26" s="42" t="b">
        <f ca="1">entry1!AD26=entry2!AD26</f>
        <v>1</v>
      </c>
      <c r="AE26" s="42" t="b">
        <f ca="1">entry1!AE26=entry2!AE26</f>
        <v>1</v>
      </c>
      <c r="AF26" s="42" t="b">
        <f ca="1">entry1!AF26=entry2!AF26</f>
        <v>1</v>
      </c>
      <c r="AG26" s="42" t="b">
        <f ca="1">entry1!AG26=entry2!AG26</f>
        <v>1</v>
      </c>
      <c r="AH26" s="42" t="b">
        <f ca="1">entry1!AH26=entry2!AH26</f>
        <v>1</v>
      </c>
      <c r="AI26" s="42" t="b">
        <f ca="1">entry1!AI26=entry2!AI26</f>
        <v>1</v>
      </c>
      <c r="AJ26" s="42" t="b">
        <f ca="1">entry1!AJ26=entry2!AJ26</f>
        <v>1</v>
      </c>
      <c r="AK26" s="42" t="b">
        <f ca="1">entry1!AK26=entry2!AK26</f>
        <v>1</v>
      </c>
      <c r="AL26" s="42" t="b">
        <f ca="1">entry1!AL26=entry2!AL26</f>
        <v>1</v>
      </c>
      <c r="AM26" s="42" t="b">
        <f ca="1">entry1!AM26=entry2!AM26</f>
        <v>1</v>
      </c>
      <c r="AN26" s="42" t="b">
        <f ca="1">entry1!AN26=entry2!AN26</f>
        <v>1</v>
      </c>
      <c r="AO26" s="42" t="b">
        <f ca="1">entry1!AO26=entry2!AO26</f>
        <v>1</v>
      </c>
      <c r="AP26" s="42" t="b">
        <f ca="1">entry1!AP26=entry2!AP26</f>
        <v>1</v>
      </c>
      <c r="AQ26" s="42" t="b">
        <f ca="1">entry1!AQ26=entry2!AQ26</f>
        <v>1</v>
      </c>
      <c r="AR26" s="42" t="b">
        <f ca="1">entry1!AR26=entry2!AR26</f>
        <v>1</v>
      </c>
      <c r="AS26" s="42" t="b">
        <f ca="1">entry1!AS26=entry2!AS26</f>
        <v>1</v>
      </c>
      <c r="AT26" s="42" t="b">
        <f ca="1">entry1!AT26=entry2!AT26</f>
        <v>1</v>
      </c>
      <c r="AU26" s="42" t="b">
        <f ca="1">entry1!AU26=entry2!AU26</f>
        <v>1</v>
      </c>
      <c r="AV26" s="42" t="b">
        <f ca="1">entry1!AV26=entry2!AV26</f>
        <v>1</v>
      </c>
      <c r="AW26" s="42" t="b">
        <f ca="1">entry1!AW26=entry2!AW26</f>
        <v>1</v>
      </c>
      <c r="AX26" s="42" t="b">
        <f ca="1">entry1!AX26=entry2!AX26</f>
        <v>1</v>
      </c>
      <c r="AY26" s="42" t="b">
        <f ca="1">entry1!AY26=entry2!AY26</f>
        <v>1</v>
      </c>
      <c r="AZ26" s="42" t="b">
        <f ca="1">entry1!AZ26=entry2!AZ26</f>
        <v>1</v>
      </c>
      <c r="BA26" s="42" t="b">
        <f ca="1">entry1!BA26=entry2!BA26</f>
        <v>1</v>
      </c>
      <c r="BB26" s="42" t="b">
        <f ca="1">entry1!BB26=entry2!BB26</f>
        <v>1</v>
      </c>
      <c r="BC26" s="42" t="b">
        <f ca="1">entry1!BC26=entry2!BC26</f>
        <v>1</v>
      </c>
      <c r="BD26" s="42" t="b">
        <f ca="1">entry1!BD26=entry2!BD26</f>
        <v>1</v>
      </c>
      <c r="BE26" s="42" t="b">
        <f ca="1">entry1!BE26=entry2!BE26</f>
        <v>1</v>
      </c>
      <c r="BF26" s="42" t="b">
        <f ca="1">entry1!BF26=entry2!BF26</f>
        <v>1</v>
      </c>
      <c r="BG26" s="42" t="b">
        <f ca="1">entry1!BG26=entry2!BG26</f>
        <v>1</v>
      </c>
      <c r="BH26" s="42" t="b">
        <f ca="1">entry1!BH26=entry2!BH26</f>
        <v>1</v>
      </c>
      <c r="BI26" s="42" t="b">
        <f ca="1">entry1!BI26=entry2!BI26</f>
        <v>1</v>
      </c>
      <c r="BJ26" s="42" t="b">
        <f ca="1">entry1!BJ26=entry2!BJ26</f>
        <v>1</v>
      </c>
      <c r="BK26" s="42" t="b">
        <f ca="1">entry1!BK26=entry2!BK26</f>
        <v>1</v>
      </c>
      <c r="BL26" s="42" t="b">
        <f ca="1">entry1!BL26=entry2!BL26</f>
        <v>1</v>
      </c>
      <c r="BM26" s="42" t="b">
        <f ca="1">entry1!BM26=entry2!BM26</f>
        <v>1</v>
      </c>
      <c r="BN26" s="42" t="b">
        <f ca="1">entry1!BN26=entry2!BN26</f>
        <v>1</v>
      </c>
      <c r="BO26" s="42" t="b">
        <f ca="1">entry1!BO26=entry2!BO26</f>
        <v>1</v>
      </c>
      <c r="BP26" s="42" t="b">
        <f ca="1">entry1!BP26=entry2!BP26</f>
        <v>1</v>
      </c>
      <c r="BQ26" s="42" t="b">
        <f ca="1">entry1!BQ26=entry2!BQ26</f>
        <v>1</v>
      </c>
      <c r="BR26" s="42" t="b">
        <f ca="1">entry1!BR26=entry2!BR26</f>
        <v>1</v>
      </c>
      <c r="BS26" s="42" t="b">
        <f ca="1">entry1!BS26=entry2!BS26</f>
        <v>1</v>
      </c>
      <c r="BT26" s="42" t="b">
        <f ca="1">entry1!BT26=entry2!BT26</f>
        <v>1</v>
      </c>
      <c r="BU26" s="42" t="b">
        <f ca="1">entry1!BU26=entry2!BU26</f>
        <v>1</v>
      </c>
      <c r="BV26" s="42" t="b">
        <f ca="1">entry1!BV26=entry2!BV26</f>
        <v>1</v>
      </c>
      <c r="BW26" s="42" t="b">
        <f ca="1">entry1!BW26=entry2!BW26</f>
        <v>1</v>
      </c>
      <c r="BX26" s="42" t="b">
        <f ca="1">entry1!BX26=entry2!BX26</f>
        <v>1</v>
      </c>
      <c r="BY26" s="42" t="b">
        <f ca="1">entry1!BY26=entry2!BY26</f>
        <v>1</v>
      </c>
      <c r="BZ26" s="42" t="b">
        <f ca="1">entry1!BZ26=entry2!BZ26</f>
        <v>1</v>
      </c>
    </row>
    <row r="27" spans="1:78">
      <c r="A27" s="42" t="b">
        <f ca="1">entry1!A27=entry2!A27</f>
        <v>1</v>
      </c>
      <c r="B27" s="42" t="b">
        <f ca="1">entry1!B27=entry2!B27</f>
        <v>1</v>
      </c>
      <c r="C27" s="42" t="b">
        <f ca="1">entry1!C27=entry2!C27</f>
        <v>1</v>
      </c>
      <c r="D27" s="42" t="b">
        <f ca="1">entry1!D27=entry2!D27</f>
        <v>1</v>
      </c>
      <c r="E27" s="42" t="b">
        <f ca="1">entry1!E27=entry2!E27</f>
        <v>1</v>
      </c>
      <c r="F27" s="42" t="b">
        <f ca="1">entry1!F27=entry2!F27</f>
        <v>1</v>
      </c>
      <c r="G27" s="42" t="b">
        <f ca="1">entry1!G27=entry2!G27</f>
        <v>1</v>
      </c>
      <c r="H27" s="42" t="b">
        <f ca="1">entry1!H27=entry2!H27</f>
        <v>1</v>
      </c>
      <c r="I27" s="42" t="b">
        <f ca="1">entry1!I27=entry2!I27</f>
        <v>1</v>
      </c>
      <c r="J27" s="42" t="b">
        <f ca="1">entry1!J27=entry2!J27</f>
        <v>1</v>
      </c>
      <c r="K27" s="42" t="b">
        <f ca="1">entry1!K27=entry2!K27</f>
        <v>1</v>
      </c>
      <c r="L27" s="42" t="b">
        <f ca="1">entry1!L27=entry2!L27</f>
        <v>1</v>
      </c>
      <c r="M27" s="42" t="b">
        <f ca="1">entry1!M27=entry2!M27</f>
        <v>1</v>
      </c>
      <c r="N27" s="42" t="b">
        <f ca="1">entry1!N27=entry2!N27</f>
        <v>1</v>
      </c>
      <c r="O27" s="42" t="b">
        <f ca="1">entry1!O27=entry2!O27</f>
        <v>1</v>
      </c>
      <c r="P27" s="42" t="b">
        <f ca="1">entry1!P27=entry2!P27</f>
        <v>1</v>
      </c>
      <c r="Q27" s="42" t="b">
        <f ca="1">entry1!Q27=entry2!Q27</f>
        <v>1</v>
      </c>
      <c r="R27" s="42" t="b">
        <f ca="1">entry1!R27=entry2!R27</f>
        <v>1</v>
      </c>
      <c r="S27" s="42" t="b">
        <f ca="1">entry1!S27=entry2!S27</f>
        <v>1</v>
      </c>
      <c r="T27" s="42" t="b">
        <f ca="1">entry1!T27=entry2!T27</f>
        <v>1</v>
      </c>
      <c r="U27" s="42" t="b">
        <f ca="1">entry1!U27=entry2!U27</f>
        <v>1</v>
      </c>
      <c r="V27" s="42" t="b">
        <f ca="1">entry1!V27=entry2!V27</f>
        <v>1</v>
      </c>
      <c r="W27" s="42" t="b">
        <f ca="1">entry1!W27=entry2!W27</f>
        <v>1</v>
      </c>
      <c r="X27" s="42" t="b">
        <f ca="1">entry1!X27=entry2!X27</f>
        <v>1</v>
      </c>
      <c r="Y27" s="42" t="b">
        <f ca="1">entry1!Y27=entry2!Y27</f>
        <v>1</v>
      </c>
      <c r="Z27" s="42" t="b">
        <f ca="1">entry1!Z27=entry2!Z27</f>
        <v>1</v>
      </c>
      <c r="AA27" s="42" t="b">
        <f ca="1">entry1!AA27=entry2!AA27</f>
        <v>1</v>
      </c>
      <c r="AB27" s="42" t="b">
        <f ca="1">entry1!AB27=entry2!AB27</f>
        <v>1</v>
      </c>
      <c r="AC27" s="42" t="b">
        <f ca="1">entry1!AC27=entry2!AC27</f>
        <v>1</v>
      </c>
      <c r="AD27" s="42" t="b">
        <f ca="1">entry1!AD27=entry2!AD27</f>
        <v>1</v>
      </c>
      <c r="AE27" s="42" t="b">
        <f ca="1">entry1!AE27=entry2!AE27</f>
        <v>1</v>
      </c>
      <c r="AF27" s="42" t="b">
        <f ca="1">entry1!AF27=entry2!AF27</f>
        <v>1</v>
      </c>
      <c r="AG27" s="42" t="b">
        <f ca="1">entry1!AG27=entry2!AG27</f>
        <v>1</v>
      </c>
      <c r="AH27" s="42" t="b">
        <f ca="1">entry1!AH27=entry2!AH27</f>
        <v>1</v>
      </c>
      <c r="AI27" s="42" t="b">
        <f ca="1">entry1!AI27=entry2!AI27</f>
        <v>1</v>
      </c>
      <c r="AJ27" s="42" t="b">
        <f ca="1">entry1!AJ27=entry2!AJ27</f>
        <v>1</v>
      </c>
      <c r="AK27" s="42" t="b">
        <f ca="1">entry1!AK27=entry2!AK27</f>
        <v>1</v>
      </c>
      <c r="AL27" s="42" t="b">
        <f ca="1">entry1!AL27=entry2!AL27</f>
        <v>1</v>
      </c>
      <c r="AM27" s="42" t="b">
        <f ca="1">entry1!AM27=entry2!AM27</f>
        <v>1</v>
      </c>
      <c r="AN27" s="42" t="b">
        <f ca="1">entry1!AN27=entry2!AN27</f>
        <v>1</v>
      </c>
      <c r="AO27" s="42" t="b">
        <f ca="1">entry1!AO27=entry2!AO27</f>
        <v>1</v>
      </c>
      <c r="AP27" s="42" t="b">
        <f ca="1">entry1!AP27=entry2!AP27</f>
        <v>1</v>
      </c>
      <c r="AQ27" s="42" t="b">
        <f ca="1">entry1!AQ27=entry2!AQ27</f>
        <v>1</v>
      </c>
      <c r="AR27" s="42" t="b">
        <f ca="1">entry1!AR27=entry2!AR27</f>
        <v>1</v>
      </c>
      <c r="AS27" s="42" t="b">
        <f ca="1">entry1!AS27=entry2!AS27</f>
        <v>1</v>
      </c>
      <c r="AT27" s="42" t="b">
        <f ca="1">entry1!AT27=entry2!AT27</f>
        <v>1</v>
      </c>
      <c r="AU27" s="42" t="b">
        <f ca="1">entry1!AU27=entry2!AU27</f>
        <v>1</v>
      </c>
      <c r="AV27" s="42" t="b">
        <f ca="1">entry1!AV27=entry2!AV27</f>
        <v>1</v>
      </c>
      <c r="AW27" s="42" t="b">
        <f ca="1">entry1!AW27=entry2!AW27</f>
        <v>1</v>
      </c>
      <c r="AX27" s="42" t="b">
        <f ca="1">entry1!AX27=entry2!AX27</f>
        <v>1</v>
      </c>
      <c r="AY27" s="42" t="b">
        <f ca="1">entry1!AY27=entry2!AY27</f>
        <v>1</v>
      </c>
      <c r="AZ27" s="42" t="b">
        <f ca="1">entry1!AZ27=entry2!AZ27</f>
        <v>1</v>
      </c>
      <c r="BA27" s="42" t="b">
        <f ca="1">entry1!BA27=entry2!BA27</f>
        <v>1</v>
      </c>
      <c r="BB27" s="42" t="b">
        <f ca="1">entry1!BB27=entry2!BB27</f>
        <v>1</v>
      </c>
      <c r="BC27" s="42" t="b">
        <f ca="1">entry1!BC27=entry2!BC27</f>
        <v>1</v>
      </c>
      <c r="BD27" s="42" t="b">
        <f ca="1">entry1!BD27=entry2!BD27</f>
        <v>1</v>
      </c>
      <c r="BE27" s="42" t="b">
        <f ca="1">entry1!BE27=entry2!BE27</f>
        <v>1</v>
      </c>
      <c r="BF27" s="42" t="b">
        <f ca="1">entry1!BF27=entry2!BF27</f>
        <v>1</v>
      </c>
      <c r="BG27" s="42" t="b">
        <f ca="1">entry1!BG27=entry2!BG27</f>
        <v>1</v>
      </c>
      <c r="BH27" s="42" t="b">
        <f ca="1">entry1!BH27=entry2!BH27</f>
        <v>1</v>
      </c>
      <c r="BI27" s="42" t="b">
        <f ca="1">entry1!BI27=entry2!BI27</f>
        <v>1</v>
      </c>
      <c r="BJ27" s="42" t="b">
        <f ca="1">entry1!BJ27=entry2!BJ27</f>
        <v>1</v>
      </c>
      <c r="BK27" s="42" t="b">
        <f ca="1">entry1!BK27=entry2!BK27</f>
        <v>1</v>
      </c>
      <c r="BL27" s="42" t="b">
        <f ca="1">entry1!BL27=entry2!BL27</f>
        <v>1</v>
      </c>
      <c r="BM27" s="42" t="b">
        <f ca="1">entry1!BM27=entry2!BM27</f>
        <v>1</v>
      </c>
      <c r="BN27" s="42" t="b">
        <f ca="1">entry1!BN27=entry2!BN27</f>
        <v>1</v>
      </c>
      <c r="BO27" s="42" t="b">
        <f ca="1">entry1!BO27=entry2!BO27</f>
        <v>1</v>
      </c>
      <c r="BP27" s="42" t="b">
        <f ca="1">entry1!BP27=entry2!BP27</f>
        <v>1</v>
      </c>
      <c r="BQ27" s="42" t="b">
        <f ca="1">entry1!BQ27=entry2!BQ27</f>
        <v>1</v>
      </c>
      <c r="BR27" s="42" t="b">
        <f ca="1">entry1!BR27=entry2!BR27</f>
        <v>1</v>
      </c>
      <c r="BS27" s="42" t="b">
        <f ca="1">entry1!BS27=entry2!BS27</f>
        <v>1</v>
      </c>
      <c r="BT27" s="42" t="b">
        <f ca="1">entry1!BT27=entry2!BT27</f>
        <v>1</v>
      </c>
      <c r="BU27" s="42" t="b">
        <f ca="1">entry1!BU27=entry2!BU27</f>
        <v>1</v>
      </c>
      <c r="BV27" s="42" t="b">
        <f ca="1">entry1!BV27=entry2!BV27</f>
        <v>1</v>
      </c>
      <c r="BW27" s="42" t="b">
        <f ca="1">entry1!BW27=entry2!BW27</f>
        <v>1</v>
      </c>
      <c r="BX27" s="42" t="b">
        <f ca="1">entry1!BX27=entry2!BX27</f>
        <v>1</v>
      </c>
      <c r="BY27" s="42" t="b">
        <f ca="1">entry1!BY27=entry2!BY27</f>
        <v>1</v>
      </c>
      <c r="BZ27" s="42" t="b">
        <f ca="1">entry1!BZ27=entry2!BZ27</f>
        <v>1</v>
      </c>
    </row>
    <row r="28" spans="1:78">
      <c r="A28" s="42" t="b">
        <f ca="1">entry1!A28=entry2!A28</f>
        <v>1</v>
      </c>
      <c r="B28" s="42" t="b">
        <f ca="1">entry1!B28=entry2!B28</f>
        <v>1</v>
      </c>
      <c r="C28" s="42" t="b">
        <f ca="1">entry1!C28=entry2!C28</f>
        <v>1</v>
      </c>
      <c r="D28" s="42" t="b">
        <f ca="1">entry1!D28=entry2!D28</f>
        <v>1</v>
      </c>
      <c r="E28" s="42" t="b">
        <f ca="1">entry1!E28=entry2!E28</f>
        <v>1</v>
      </c>
      <c r="F28" s="42" t="b">
        <f ca="1">entry1!F28=entry2!F28</f>
        <v>1</v>
      </c>
      <c r="G28" s="42" t="b">
        <f ca="1">entry1!G28=entry2!G28</f>
        <v>1</v>
      </c>
      <c r="H28" s="42" t="b">
        <f ca="1">entry1!H28=entry2!H28</f>
        <v>1</v>
      </c>
      <c r="I28" s="42" t="b">
        <f ca="1">entry1!I28=entry2!I28</f>
        <v>1</v>
      </c>
      <c r="J28" s="42" t="b">
        <f ca="1">entry1!J28=entry2!J28</f>
        <v>1</v>
      </c>
      <c r="K28" s="42" t="b">
        <f ca="1">entry1!K28=entry2!K28</f>
        <v>1</v>
      </c>
      <c r="L28" s="42" t="b">
        <f ca="1">entry1!L28=entry2!L28</f>
        <v>1</v>
      </c>
      <c r="M28" s="42" t="b">
        <f ca="1">entry1!M28=entry2!M28</f>
        <v>1</v>
      </c>
      <c r="N28" s="42" t="b">
        <f ca="1">entry1!N28=entry2!N28</f>
        <v>1</v>
      </c>
      <c r="O28" s="42" t="b">
        <f ca="1">entry1!O28=entry2!O28</f>
        <v>1</v>
      </c>
      <c r="P28" s="42" t="b">
        <f ca="1">entry1!P28=entry2!P28</f>
        <v>1</v>
      </c>
      <c r="Q28" s="42" t="b">
        <f ca="1">entry1!Q28=entry2!Q28</f>
        <v>1</v>
      </c>
      <c r="R28" s="42" t="b">
        <f ca="1">entry1!R28=entry2!R28</f>
        <v>1</v>
      </c>
      <c r="S28" s="42" t="b">
        <f ca="1">entry1!S28=entry2!S28</f>
        <v>1</v>
      </c>
      <c r="T28" s="42" t="b">
        <f ca="1">entry1!T28=entry2!T28</f>
        <v>1</v>
      </c>
      <c r="U28" s="42" t="b">
        <f ca="1">entry1!U28=entry2!U28</f>
        <v>1</v>
      </c>
      <c r="V28" s="42" t="b">
        <f ca="1">entry1!V28=entry2!V28</f>
        <v>1</v>
      </c>
      <c r="W28" s="42" t="b">
        <f ca="1">entry1!W28=entry2!W28</f>
        <v>1</v>
      </c>
      <c r="X28" s="42" t="b">
        <f ca="1">entry1!X28=entry2!X28</f>
        <v>1</v>
      </c>
      <c r="Y28" s="42" t="b">
        <f ca="1">entry1!Y28=entry2!Y28</f>
        <v>1</v>
      </c>
      <c r="Z28" s="42" t="b">
        <f ca="1">entry1!Z28=entry2!Z28</f>
        <v>1</v>
      </c>
      <c r="AA28" s="42" t="b">
        <f ca="1">entry1!AA28=entry2!AA28</f>
        <v>1</v>
      </c>
      <c r="AB28" s="42" t="b">
        <f ca="1">entry1!AB28=entry2!AB28</f>
        <v>1</v>
      </c>
      <c r="AC28" s="42" t="b">
        <f ca="1">entry1!AC28=entry2!AC28</f>
        <v>1</v>
      </c>
      <c r="AD28" s="42" t="b">
        <f ca="1">entry1!AD28=entry2!AD28</f>
        <v>1</v>
      </c>
      <c r="AE28" s="42" t="b">
        <f ca="1">entry1!AE28=entry2!AE28</f>
        <v>1</v>
      </c>
      <c r="AF28" s="42" t="b">
        <f ca="1">entry1!AF28=entry2!AF28</f>
        <v>1</v>
      </c>
      <c r="AG28" s="42" t="b">
        <f ca="1">entry1!AG28=entry2!AG28</f>
        <v>1</v>
      </c>
      <c r="AH28" s="42" t="b">
        <f ca="1">entry1!AH28=entry2!AH28</f>
        <v>1</v>
      </c>
      <c r="AI28" s="42" t="b">
        <f ca="1">entry1!AI28=entry2!AI28</f>
        <v>1</v>
      </c>
      <c r="AJ28" s="42" t="b">
        <f ca="1">entry1!AJ28=entry2!AJ28</f>
        <v>1</v>
      </c>
      <c r="AK28" s="42" t="b">
        <f ca="1">entry1!AK28=entry2!AK28</f>
        <v>1</v>
      </c>
      <c r="AL28" s="42" t="b">
        <f ca="1">entry1!AL28=entry2!AL28</f>
        <v>1</v>
      </c>
      <c r="AM28" s="42" t="b">
        <f ca="1">entry1!AM28=entry2!AM28</f>
        <v>1</v>
      </c>
      <c r="AN28" s="42" t="b">
        <f ca="1">entry1!AN28=entry2!AN28</f>
        <v>1</v>
      </c>
      <c r="AO28" s="42" t="b">
        <f ca="1">entry1!AO28=entry2!AO28</f>
        <v>1</v>
      </c>
      <c r="AP28" s="42" t="b">
        <f ca="1">entry1!AP28=entry2!AP28</f>
        <v>1</v>
      </c>
      <c r="AQ28" s="42" t="b">
        <f ca="1">entry1!AQ28=entry2!AQ28</f>
        <v>1</v>
      </c>
      <c r="AR28" s="42" t="b">
        <f ca="1">entry1!AR28=entry2!AR28</f>
        <v>1</v>
      </c>
      <c r="AS28" s="42" t="b">
        <f ca="1">entry1!AS28=entry2!AS28</f>
        <v>1</v>
      </c>
      <c r="AT28" s="42" t="b">
        <f ca="1">entry1!AT28=entry2!AT28</f>
        <v>1</v>
      </c>
      <c r="AU28" s="42" t="b">
        <f ca="1">entry1!AU28=entry2!AU28</f>
        <v>1</v>
      </c>
      <c r="AV28" s="42" t="b">
        <f ca="1">entry1!AV28=entry2!AV28</f>
        <v>1</v>
      </c>
      <c r="AW28" s="42" t="b">
        <f ca="1">entry1!AW28=entry2!AW28</f>
        <v>1</v>
      </c>
      <c r="AX28" s="42" t="b">
        <f ca="1">entry1!AX28=entry2!AX28</f>
        <v>1</v>
      </c>
      <c r="AY28" s="42" t="b">
        <f ca="1">entry1!AY28=entry2!AY28</f>
        <v>1</v>
      </c>
      <c r="AZ28" s="42" t="b">
        <f ca="1">entry1!AZ28=entry2!AZ28</f>
        <v>1</v>
      </c>
      <c r="BA28" s="42" t="b">
        <f ca="1">entry1!BA28=entry2!BA28</f>
        <v>1</v>
      </c>
      <c r="BB28" s="42" t="b">
        <f ca="1">entry1!BB28=entry2!BB28</f>
        <v>1</v>
      </c>
      <c r="BC28" s="42" t="b">
        <f ca="1">entry1!BC28=entry2!BC28</f>
        <v>1</v>
      </c>
      <c r="BD28" s="42" t="b">
        <f ca="1">entry1!BD28=entry2!BD28</f>
        <v>1</v>
      </c>
      <c r="BE28" s="42" t="b">
        <f ca="1">entry1!BE28=entry2!BE28</f>
        <v>1</v>
      </c>
      <c r="BF28" s="42" t="b">
        <f ca="1">entry1!BF28=entry2!BF28</f>
        <v>1</v>
      </c>
      <c r="BG28" s="42" t="b">
        <f ca="1">entry1!BG28=entry2!BG28</f>
        <v>1</v>
      </c>
      <c r="BH28" s="42" t="b">
        <f ca="1">entry1!BH28=entry2!BH28</f>
        <v>1</v>
      </c>
      <c r="BI28" s="42" t="b">
        <f ca="1">entry1!BI28=entry2!BI28</f>
        <v>1</v>
      </c>
      <c r="BJ28" s="42" t="b">
        <f ca="1">entry1!BJ28=entry2!BJ28</f>
        <v>1</v>
      </c>
      <c r="BK28" s="42" t="b">
        <f ca="1">entry1!BK28=entry2!BK28</f>
        <v>1</v>
      </c>
      <c r="BL28" s="42" t="b">
        <f ca="1">entry1!BL28=entry2!BL28</f>
        <v>1</v>
      </c>
      <c r="BM28" s="42" t="b">
        <f ca="1">entry1!BM28=entry2!BM28</f>
        <v>1</v>
      </c>
      <c r="BN28" s="42" t="b">
        <f ca="1">entry1!BN28=entry2!BN28</f>
        <v>1</v>
      </c>
      <c r="BO28" s="42" t="b">
        <f ca="1">entry1!BO28=entry2!BO28</f>
        <v>1</v>
      </c>
      <c r="BP28" s="42" t="b">
        <f ca="1">entry1!BP28=entry2!BP28</f>
        <v>1</v>
      </c>
      <c r="BQ28" s="42" t="b">
        <f ca="1">entry1!BQ28=entry2!BQ28</f>
        <v>1</v>
      </c>
      <c r="BR28" s="42" t="b">
        <f ca="1">entry1!BR28=entry2!BR28</f>
        <v>1</v>
      </c>
      <c r="BS28" s="42" t="b">
        <f ca="1">entry1!BS28=entry2!BS28</f>
        <v>1</v>
      </c>
      <c r="BT28" s="42" t="b">
        <f ca="1">entry1!BT28=entry2!BT28</f>
        <v>1</v>
      </c>
      <c r="BU28" s="42" t="b">
        <f ca="1">entry1!BU28=entry2!BU28</f>
        <v>1</v>
      </c>
      <c r="BV28" s="42" t="b">
        <f ca="1">entry1!BV28=entry2!BV28</f>
        <v>1</v>
      </c>
      <c r="BW28" s="42" t="b">
        <f ca="1">entry1!BW28=entry2!BW28</f>
        <v>1</v>
      </c>
      <c r="BX28" s="42" t="b">
        <f ca="1">entry1!BX28=entry2!BX28</f>
        <v>1</v>
      </c>
      <c r="BY28" s="42" t="b">
        <f ca="1">entry1!BY28=entry2!BY28</f>
        <v>1</v>
      </c>
      <c r="BZ28" s="42" t="b">
        <f ca="1">entry1!BZ28=entry2!BZ28</f>
        <v>1</v>
      </c>
    </row>
    <row r="29" spans="1:78">
      <c r="A29" s="42" t="b">
        <f ca="1">entry1!A29=entry2!A29</f>
        <v>1</v>
      </c>
      <c r="B29" s="42" t="b">
        <f ca="1">entry1!B29=entry2!B29</f>
        <v>1</v>
      </c>
      <c r="C29" s="42" t="b">
        <f ca="1">entry1!C29=entry2!C29</f>
        <v>1</v>
      </c>
      <c r="D29" s="42" t="b">
        <f ca="1">entry1!D29=entry2!D29</f>
        <v>1</v>
      </c>
      <c r="E29" s="42" t="b">
        <f ca="1">entry1!E29=entry2!E29</f>
        <v>1</v>
      </c>
      <c r="F29" s="42" t="b">
        <f ca="1">entry1!F29=entry2!F29</f>
        <v>1</v>
      </c>
      <c r="G29" s="42" t="b">
        <f ca="1">entry1!G29=entry2!G29</f>
        <v>1</v>
      </c>
      <c r="H29" s="42" t="b">
        <f ca="1">entry1!H29=entry2!H29</f>
        <v>1</v>
      </c>
      <c r="I29" s="42" t="b">
        <f ca="1">entry1!I29=entry2!I29</f>
        <v>1</v>
      </c>
      <c r="J29" s="42" t="b">
        <f ca="1">entry1!J29=entry2!J29</f>
        <v>1</v>
      </c>
      <c r="K29" s="42" t="b">
        <f ca="1">entry1!K29=entry2!K29</f>
        <v>1</v>
      </c>
      <c r="L29" s="42" t="b">
        <f ca="1">entry1!L29=entry2!L29</f>
        <v>1</v>
      </c>
      <c r="M29" s="42" t="b">
        <f ca="1">entry1!M29=entry2!M29</f>
        <v>1</v>
      </c>
      <c r="N29" s="42" t="b">
        <f ca="1">entry1!N29=entry2!N29</f>
        <v>1</v>
      </c>
      <c r="O29" s="42" t="b">
        <f ca="1">entry1!O29=entry2!O29</f>
        <v>1</v>
      </c>
      <c r="P29" s="42" t="b">
        <f ca="1">entry1!P29=entry2!P29</f>
        <v>1</v>
      </c>
      <c r="Q29" s="42" t="b">
        <f ca="1">entry1!Q29=entry2!Q29</f>
        <v>1</v>
      </c>
      <c r="R29" s="42" t="b">
        <f ca="1">entry1!R29=entry2!R29</f>
        <v>1</v>
      </c>
      <c r="S29" s="42" t="b">
        <f ca="1">entry1!S29=entry2!S29</f>
        <v>1</v>
      </c>
      <c r="T29" s="42" t="b">
        <f ca="1">entry1!T29=entry2!T29</f>
        <v>1</v>
      </c>
      <c r="U29" s="42" t="b">
        <f ca="1">entry1!U29=entry2!U29</f>
        <v>1</v>
      </c>
      <c r="V29" s="42" t="b">
        <f ca="1">entry1!V29=entry2!V29</f>
        <v>1</v>
      </c>
      <c r="W29" s="42" t="b">
        <f ca="1">entry1!W29=entry2!W29</f>
        <v>1</v>
      </c>
      <c r="X29" s="42" t="b">
        <f ca="1">entry1!X29=entry2!X29</f>
        <v>1</v>
      </c>
      <c r="Y29" s="42" t="b">
        <f ca="1">entry1!Y29=entry2!Y29</f>
        <v>1</v>
      </c>
      <c r="Z29" s="42" t="b">
        <f ca="1">entry1!Z29=entry2!Z29</f>
        <v>1</v>
      </c>
      <c r="AA29" s="42" t="b">
        <f ca="1">entry1!AA29=entry2!AA29</f>
        <v>1</v>
      </c>
      <c r="AB29" s="42" t="b">
        <f ca="1">entry1!AB29=entry2!AB29</f>
        <v>1</v>
      </c>
      <c r="AC29" s="42" t="b">
        <f ca="1">entry1!AC29=entry2!AC29</f>
        <v>1</v>
      </c>
      <c r="AD29" s="42" t="b">
        <f ca="1">entry1!AD29=entry2!AD29</f>
        <v>1</v>
      </c>
      <c r="AE29" s="42" t="b">
        <f ca="1">entry1!AE29=entry2!AE29</f>
        <v>1</v>
      </c>
      <c r="AF29" s="42" t="b">
        <f ca="1">entry1!AF29=entry2!AF29</f>
        <v>1</v>
      </c>
      <c r="AG29" s="42" t="b">
        <f ca="1">entry1!AG29=entry2!AG29</f>
        <v>1</v>
      </c>
      <c r="AH29" s="42" t="b">
        <f ca="1">entry1!AH29=entry2!AH29</f>
        <v>1</v>
      </c>
      <c r="AI29" s="42" t="b">
        <f ca="1">entry1!AI29=entry2!AI29</f>
        <v>1</v>
      </c>
      <c r="AJ29" s="42" t="b">
        <f ca="1">entry1!AJ29=entry2!AJ29</f>
        <v>1</v>
      </c>
      <c r="AK29" s="42" t="b">
        <f ca="1">entry1!AK29=entry2!AK29</f>
        <v>1</v>
      </c>
      <c r="AL29" s="42" t="b">
        <f ca="1">entry1!AL29=entry2!AL29</f>
        <v>1</v>
      </c>
      <c r="AM29" s="42" t="b">
        <f ca="1">entry1!AM29=entry2!AM29</f>
        <v>1</v>
      </c>
      <c r="AN29" s="42" t="b">
        <f ca="1">entry1!AN29=entry2!AN29</f>
        <v>1</v>
      </c>
      <c r="AO29" s="42" t="b">
        <f ca="1">entry1!AO29=entry2!AO29</f>
        <v>1</v>
      </c>
      <c r="AP29" s="42" t="b">
        <f ca="1">entry1!AP29=entry2!AP29</f>
        <v>1</v>
      </c>
      <c r="AQ29" s="42" t="b">
        <f ca="1">entry1!AQ29=entry2!AQ29</f>
        <v>1</v>
      </c>
      <c r="AR29" s="42" t="b">
        <f ca="1">entry1!AR29=entry2!AR29</f>
        <v>1</v>
      </c>
      <c r="AS29" s="42" t="b">
        <f ca="1">entry1!AS29=entry2!AS29</f>
        <v>1</v>
      </c>
      <c r="AT29" s="42" t="b">
        <f ca="1">entry1!AT29=entry2!AT29</f>
        <v>1</v>
      </c>
      <c r="AU29" s="42" t="b">
        <f ca="1">entry1!AU29=entry2!AU29</f>
        <v>1</v>
      </c>
      <c r="AV29" s="42" t="b">
        <f ca="1">entry1!AV29=entry2!AV29</f>
        <v>1</v>
      </c>
      <c r="AW29" s="42" t="b">
        <f ca="1">entry1!AW29=entry2!AW29</f>
        <v>1</v>
      </c>
      <c r="AX29" s="42" t="b">
        <f ca="1">entry1!AX29=entry2!AX29</f>
        <v>1</v>
      </c>
      <c r="AY29" s="42" t="b">
        <f ca="1">entry1!AY29=entry2!AY29</f>
        <v>1</v>
      </c>
      <c r="AZ29" s="42" t="b">
        <f ca="1">entry1!AZ29=entry2!AZ29</f>
        <v>1</v>
      </c>
      <c r="BA29" s="42" t="b">
        <f ca="1">entry1!BA29=entry2!BA29</f>
        <v>1</v>
      </c>
      <c r="BB29" s="42" t="b">
        <f ca="1">entry1!BB29=entry2!BB29</f>
        <v>1</v>
      </c>
      <c r="BC29" s="42" t="b">
        <f ca="1">entry1!BC29=entry2!BC29</f>
        <v>1</v>
      </c>
      <c r="BD29" s="42" t="b">
        <f ca="1">entry1!BD29=entry2!BD29</f>
        <v>1</v>
      </c>
      <c r="BE29" s="42" t="b">
        <f ca="1">entry1!BE29=entry2!BE29</f>
        <v>1</v>
      </c>
      <c r="BF29" s="42" t="b">
        <f ca="1">entry1!BF29=entry2!BF29</f>
        <v>1</v>
      </c>
      <c r="BG29" s="42" t="b">
        <f ca="1">entry1!BG29=entry2!BG29</f>
        <v>1</v>
      </c>
      <c r="BH29" s="42" t="b">
        <f ca="1">entry1!BH29=entry2!BH29</f>
        <v>1</v>
      </c>
      <c r="BI29" s="42" t="b">
        <f ca="1">entry1!BI29=entry2!BI29</f>
        <v>1</v>
      </c>
      <c r="BJ29" s="42" t="b">
        <f ca="1">entry1!BJ29=entry2!BJ29</f>
        <v>1</v>
      </c>
      <c r="BK29" s="42" t="b">
        <f ca="1">entry1!BK29=entry2!BK29</f>
        <v>1</v>
      </c>
      <c r="BL29" s="42" t="b">
        <f ca="1">entry1!BL29=entry2!BL29</f>
        <v>1</v>
      </c>
      <c r="BM29" s="42" t="b">
        <f ca="1">entry1!BM29=entry2!BM29</f>
        <v>1</v>
      </c>
      <c r="BN29" s="42" t="b">
        <f ca="1">entry1!BN29=entry2!BN29</f>
        <v>1</v>
      </c>
      <c r="BO29" s="42" t="b">
        <f ca="1">entry1!BO29=entry2!BO29</f>
        <v>1</v>
      </c>
      <c r="BP29" s="42" t="b">
        <f ca="1">entry1!BP29=entry2!BP29</f>
        <v>1</v>
      </c>
      <c r="BQ29" s="42" t="b">
        <f ca="1">entry1!BQ29=entry2!BQ29</f>
        <v>1</v>
      </c>
      <c r="BR29" s="42" t="b">
        <f ca="1">entry1!BR29=entry2!BR29</f>
        <v>1</v>
      </c>
      <c r="BS29" s="42" t="b">
        <f ca="1">entry1!BS29=entry2!BS29</f>
        <v>1</v>
      </c>
      <c r="BT29" s="42" t="b">
        <f ca="1">entry1!BT29=entry2!BT29</f>
        <v>1</v>
      </c>
      <c r="BU29" s="42" t="b">
        <f ca="1">entry1!BU29=entry2!BU29</f>
        <v>1</v>
      </c>
      <c r="BV29" s="42" t="b">
        <f ca="1">entry1!BV29=entry2!BV29</f>
        <v>1</v>
      </c>
      <c r="BW29" s="42" t="b">
        <f ca="1">entry1!BW29=entry2!BW29</f>
        <v>1</v>
      </c>
      <c r="BX29" s="42" t="b">
        <f ca="1">entry1!BX29=entry2!BX29</f>
        <v>1</v>
      </c>
      <c r="BY29" s="42" t="b">
        <f ca="1">entry1!BY29=entry2!BY29</f>
        <v>1</v>
      </c>
      <c r="BZ29" s="42" t="b">
        <f ca="1">entry1!BZ29=entry2!BZ29</f>
        <v>1</v>
      </c>
    </row>
    <row r="30" spans="1:78">
      <c r="A30" s="42" t="b">
        <f ca="1">entry1!A30=entry2!A30</f>
        <v>1</v>
      </c>
      <c r="B30" s="42" t="b">
        <f ca="1">entry1!B30=entry2!B30</f>
        <v>1</v>
      </c>
      <c r="C30" s="42" t="b">
        <f ca="1">entry1!C30=entry2!C30</f>
        <v>1</v>
      </c>
      <c r="D30" s="42" t="b">
        <f ca="1">entry1!D30=entry2!D30</f>
        <v>1</v>
      </c>
      <c r="E30" s="42" t="b">
        <f ca="1">entry1!E30=entry2!E30</f>
        <v>1</v>
      </c>
      <c r="F30" s="42" t="b">
        <f ca="1">entry1!F30=entry2!F30</f>
        <v>1</v>
      </c>
      <c r="G30" s="42" t="b">
        <f ca="1">entry1!G30=entry2!G30</f>
        <v>1</v>
      </c>
      <c r="H30" s="42" t="b">
        <f ca="1">entry1!H30=entry2!H30</f>
        <v>1</v>
      </c>
      <c r="I30" s="42" t="b">
        <f ca="1">entry1!I30=entry2!I30</f>
        <v>1</v>
      </c>
      <c r="J30" s="42" t="b">
        <f ca="1">entry1!J30=entry2!J30</f>
        <v>1</v>
      </c>
      <c r="K30" s="42" t="b">
        <f ca="1">entry1!K30=entry2!K30</f>
        <v>1</v>
      </c>
      <c r="L30" s="42" t="b">
        <f ca="1">entry1!L30=entry2!L30</f>
        <v>1</v>
      </c>
      <c r="M30" s="42" t="b">
        <f ca="1">entry1!M30=entry2!M30</f>
        <v>1</v>
      </c>
      <c r="N30" s="42" t="b">
        <f ca="1">entry1!N30=entry2!N30</f>
        <v>1</v>
      </c>
      <c r="O30" s="42" t="b">
        <f ca="1">entry1!O30=entry2!O30</f>
        <v>1</v>
      </c>
      <c r="P30" s="42" t="b">
        <f ca="1">entry1!P30=entry2!P30</f>
        <v>1</v>
      </c>
      <c r="Q30" s="42" t="b">
        <f ca="1">entry1!Q30=entry2!Q30</f>
        <v>1</v>
      </c>
      <c r="R30" s="42" t="b">
        <f ca="1">entry1!R30=entry2!R30</f>
        <v>1</v>
      </c>
      <c r="S30" s="42" t="b">
        <f ca="1">entry1!S30=entry2!S30</f>
        <v>1</v>
      </c>
      <c r="T30" s="42" t="b">
        <f ca="1">entry1!T30=entry2!T30</f>
        <v>1</v>
      </c>
      <c r="U30" s="42" t="b">
        <f ca="1">entry1!U30=entry2!U30</f>
        <v>1</v>
      </c>
      <c r="V30" s="42" t="b">
        <f ca="1">entry1!V30=entry2!V30</f>
        <v>1</v>
      </c>
      <c r="W30" s="42" t="b">
        <f ca="1">entry1!W30=entry2!W30</f>
        <v>1</v>
      </c>
      <c r="X30" s="42" t="b">
        <f ca="1">entry1!X30=entry2!X30</f>
        <v>1</v>
      </c>
      <c r="Y30" s="42" t="b">
        <f ca="1">entry1!Y30=entry2!Y30</f>
        <v>1</v>
      </c>
      <c r="Z30" s="42" t="b">
        <f ca="1">entry1!Z30=entry2!Z30</f>
        <v>1</v>
      </c>
      <c r="AA30" s="42" t="b">
        <f ca="1">entry1!AA30=entry2!AA30</f>
        <v>1</v>
      </c>
      <c r="AB30" s="42" t="b">
        <f ca="1">entry1!AB30=entry2!AB30</f>
        <v>1</v>
      </c>
      <c r="AC30" s="42" t="b">
        <f ca="1">entry1!AC30=entry2!AC30</f>
        <v>1</v>
      </c>
      <c r="AD30" s="42" t="b">
        <f ca="1">entry1!AD30=entry2!AD30</f>
        <v>1</v>
      </c>
      <c r="AE30" s="42" t="b">
        <f ca="1">entry1!AE30=entry2!AE30</f>
        <v>1</v>
      </c>
      <c r="AF30" s="42" t="b">
        <f ca="1">entry1!AF30=entry2!AF30</f>
        <v>1</v>
      </c>
      <c r="AG30" s="42" t="b">
        <f ca="1">entry1!AG30=entry2!AG30</f>
        <v>1</v>
      </c>
      <c r="AH30" s="42" t="b">
        <f ca="1">entry1!AH30=entry2!AH30</f>
        <v>1</v>
      </c>
      <c r="AI30" s="42" t="b">
        <f ca="1">entry1!AI30=entry2!AI30</f>
        <v>1</v>
      </c>
      <c r="AJ30" s="42" t="b">
        <f ca="1">entry1!AJ30=entry2!AJ30</f>
        <v>1</v>
      </c>
      <c r="AK30" s="42" t="b">
        <f ca="1">entry1!AK30=entry2!AK30</f>
        <v>1</v>
      </c>
      <c r="AL30" s="42" t="b">
        <f ca="1">entry1!AL30=entry2!AL30</f>
        <v>1</v>
      </c>
      <c r="AM30" s="42" t="b">
        <f ca="1">entry1!AM30=entry2!AM30</f>
        <v>1</v>
      </c>
      <c r="AN30" s="42" t="b">
        <f ca="1">entry1!AN30=entry2!AN30</f>
        <v>1</v>
      </c>
      <c r="AO30" s="42" t="b">
        <f ca="1">entry1!AO30=entry2!AO30</f>
        <v>1</v>
      </c>
      <c r="AP30" s="42" t="b">
        <f ca="1">entry1!AP30=entry2!AP30</f>
        <v>1</v>
      </c>
      <c r="AQ30" s="42" t="b">
        <f ca="1">entry1!AQ30=entry2!AQ30</f>
        <v>1</v>
      </c>
      <c r="AR30" s="42" t="b">
        <f ca="1">entry1!AR30=entry2!AR30</f>
        <v>1</v>
      </c>
      <c r="AS30" s="42" t="b">
        <f ca="1">entry1!AS30=entry2!AS30</f>
        <v>1</v>
      </c>
      <c r="AT30" s="42" t="b">
        <f ca="1">entry1!AT30=entry2!AT30</f>
        <v>1</v>
      </c>
      <c r="AU30" s="42" t="b">
        <f ca="1">entry1!AU30=entry2!AU30</f>
        <v>1</v>
      </c>
      <c r="AV30" s="42" t="b">
        <f ca="1">entry1!AV30=entry2!AV30</f>
        <v>1</v>
      </c>
      <c r="AW30" s="42" t="b">
        <f ca="1">entry1!AW30=entry2!AW30</f>
        <v>1</v>
      </c>
      <c r="AX30" s="42" t="b">
        <f ca="1">entry1!AX30=entry2!AX30</f>
        <v>1</v>
      </c>
      <c r="AY30" s="42" t="b">
        <f ca="1">entry1!AY30=entry2!AY30</f>
        <v>1</v>
      </c>
      <c r="AZ30" s="42" t="b">
        <f ca="1">entry1!AZ30=entry2!AZ30</f>
        <v>1</v>
      </c>
      <c r="BA30" s="42" t="b">
        <f ca="1">entry1!BA30=entry2!BA30</f>
        <v>1</v>
      </c>
      <c r="BB30" s="42" t="b">
        <f ca="1">entry1!BB30=entry2!BB30</f>
        <v>1</v>
      </c>
      <c r="BC30" s="42" t="b">
        <f ca="1">entry1!BC30=entry2!BC30</f>
        <v>1</v>
      </c>
      <c r="BD30" s="42" t="b">
        <f ca="1">entry1!BD30=entry2!BD30</f>
        <v>1</v>
      </c>
      <c r="BE30" s="42" t="b">
        <f ca="1">entry1!BE30=entry2!BE30</f>
        <v>1</v>
      </c>
      <c r="BF30" s="42" t="b">
        <f ca="1">entry1!BF30=entry2!BF30</f>
        <v>1</v>
      </c>
      <c r="BG30" s="42" t="b">
        <f ca="1">entry1!BG30=entry2!BG30</f>
        <v>1</v>
      </c>
      <c r="BH30" s="42" t="b">
        <f ca="1">entry1!BH30=entry2!BH30</f>
        <v>1</v>
      </c>
      <c r="BI30" s="42" t="b">
        <f ca="1">entry1!BI30=entry2!BI30</f>
        <v>1</v>
      </c>
      <c r="BJ30" s="42" t="b">
        <f ca="1">entry1!BJ30=entry2!BJ30</f>
        <v>1</v>
      </c>
      <c r="BK30" s="42" t="b">
        <f ca="1">entry1!BK30=entry2!BK30</f>
        <v>1</v>
      </c>
      <c r="BL30" s="42" t="b">
        <f ca="1">entry1!BL30=entry2!BL30</f>
        <v>1</v>
      </c>
      <c r="BM30" s="42" t="b">
        <f ca="1">entry1!BM30=entry2!BM30</f>
        <v>1</v>
      </c>
      <c r="BN30" s="42" t="b">
        <f ca="1">entry1!BN30=entry2!BN30</f>
        <v>1</v>
      </c>
      <c r="BO30" s="42" t="b">
        <f ca="1">entry1!BO30=entry2!BO30</f>
        <v>1</v>
      </c>
      <c r="BP30" s="42" t="b">
        <f ca="1">entry1!BP30=entry2!BP30</f>
        <v>1</v>
      </c>
      <c r="BQ30" s="42" t="b">
        <f ca="1">entry1!BQ30=entry2!BQ30</f>
        <v>1</v>
      </c>
      <c r="BR30" s="42" t="b">
        <f ca="1">entry1!BR30=entry2!BR30</f>
        <v>1</v>
      </c>
      <c r="BS30" s="42" t="b">
        <f ca="1">entry1!BS30=entry2!BS30</f>
        <v>1</v>
      </c>
      <c r="BT30" s="42" t="b">
        <f ca="1">entry1!BT30=entry2!BT30</f>
        <v>1</v>
      </c>
      <c r="BU30" s="42" t="b">
        <f ca="1">entry1!BU30=entry2!BU30</f>
        <v>1</v>
      </c>
      <c r="BV30" s="42" t="b">
        <f ca="1">entry1!BV30=entry2!BV30</f>
        <v>1</v>
      </c>
      <c r="BW30" s="42" t="b">
        <f ca="1">entry1!BW30=entry2!BW30</f>
        <v>1</v>
      </c>
      <c r="BX30" s="42" t="b">
        <f ca="1">entry1!BX30=entry2!BX30</f>
        <v>1</v>
      </c>
      <c r="BY30" s="42" t="b">
        <f ca="1">entry1!BY30=entry2!BY30</f>
        <v>1</v>
      </c>
      <c r="BZ30" s="42" t="b">
        <f ca="1">entry1!BZ30=entry2!BZ30</f>
        <v>1</v>
      </c>
    </row>
    <row r="31" spans="1:78">
      <c r="A31" s="42" t="b">
        <f ca="1">entry1!A31=entry2!A31</f>
        <v>1</v>
      </c>
      <c r="B31" s="42" t="b">
        <f ca="1">entry1!B31=entry2!B31</f>
        <v>1</v>
      </c>
      <c r="C31" s="42" t="b">
        <f ca="1">entry1!C31=entry2!C31</f>
        <v>1</v>
      </c>
      <c r="D31" s="42" t="b">
        <f ca="1">entry1!D31=entry2!D31</f>
        <v>1</v>
      </c>
      <c r="E31" s="42" t="b">
        <f ca="1">entry1!E31=entry2!E31</f>
        <v>1</v>
      </c>
      <c r="F31" s="42" t="b">
        <f ca="1">entry1!F31=entry2!F31</f>
        <v>1</v>
      </c>
      <c r="G31" s="42" t="b">
        <f ca="1">entry1!G31=entry2!G31</f>
        <v>1</v>
      </c>
      <c r="H31" s="42" t="b">
        <f ca="1">entry1!H31=entry2!H31</f>
        <v>1</v>
      </c>
      <c r="I31" s="42" t="b">
        <f ca="1">entry1!I31=entry2!I31</f>
        <v>1</v>
      </c>
      <c r="J31" s="42" t="b">
        <f ca="1">entry1!J31=entry2!J31</f>
        <v>1</v>
      </c>
      <c r="K31" s="42" t="b">
        <f ca="1">entry1!K31=entry2!K31</f>
        <v>1</v>
      </c>
      <c r="L31" s="42" t="b">
        <f ca="1">entry1!L31=entry2!L31</f>
        <v>1</v>
      </c>
      <c r="M31" s="42" t="b">
        <f ca="1">entry1!M31=entry2!M31</f>
        <v>1</v>
      </c>
      <c r="N31" s="42" t="b">
        <f ca="1">entry1!N31=entry2!N31</f>
        <v>1</v>
      </c>
      <c r="O31" s="42" t="b">
        <f ca="1">entry1!O31=entry2!O31</f>
        <v>1</v>
      </c>
      <c r="P31" s="42" t="b">
        <f ca="1">entry1!P31=entry2!P31</f>
        <v>1</v>
      </c>
      <c r="Q31" s="42" t="b">
        <f ca="1">entry1!Q31=entry2!Q31</f>
        <v>1</v>
      </c>
      <c r="R31" s="42" t="b">
        <f ca="1">entry1!R31=entry2!R31</f>
        <v>1</v>
      </c>
      <c r="S31" s="42" t="b">
        <f ca="1">entry1!S31=entry2!S31</f>
        <v>1</v>
      </c>
      <c r="T31" s="42" t="b">
        <f ca="1">entry1!T31=entry2!T31</f>
        <v>1</v>
      </c>
      <c r="U31" s="42" t="b">
        <f ca="1">entry1!U31=entry2!U31</f>
        <v>1</v>
      </c>
      <c r="V31" s="42" t="b">
        <f ca="1">entry1!V31=entry2!V31</f>
        <v>1</v>
      </c>
      <c r="W31" s="42" t="b">
        <f ca="1">entry1!W31=entry2!W31</f>
        <v>1</v>
      </c>
      <c r="X31" s="42" t="b">
        <f ca="1">entry1!X31=entry2!X31</f>
        <v>1</v>
      </c>
      <c r="Y31" s="42" t="b">
        <f ca="1">entry1!Y31=entry2!Y31</f>
        <v>1</v>
      </c>
      <c r="Z31" s="42" t="b">
        <f ca="1">entry1!Z31=entry2!Z31</f>
        <v>1</v>
      </c>
      <c r="AA31" s="42" t="b">
        <f ca="1">entry1!AA31=entry2!AA31</f>
        <v>1</v>
      </c>
      <c r="AB31" s="42" t="b">
        <f ca="1">entry1!AB31=entry2!AB31</f>
        <v>1</v>
      </c>
      <c r="AC31" s="42" t="b">
        <f ca="1">entry1!AC31=entry2!AC31</f>
        <v>1</v>
      </c>
      <c r="AD31" s="42" t="b">
        <f ca="1">entry1!AD31=entry2!AD31</f>
        <v>1</v>
      </c>
      <c r="AE31" s="42" t="b">
        <f ca="1">entry1!AE31=entry2!AE31</f>
        <v>1</v>
      </c>
      <c r="AF31" s="42" t="b">
        <f ca="1">entry1!AF31=entry2!AF31</f>
        <v>1</v>
      </c>
      <c r="AG31" s="42" t="b">
        <f ca="1">entry1!AG31=entry2!AG31</f>
        <v>1</v>
      </c>
      <c r="AH31" s="42" t="b">
        <f ca="1">entry1!AH31=entry2!AH31</f>
        <v>1</v>
      </c>
      <c r="AI31" s="42" t="b">
        <f ca="1">entry1!AI31=entry2!AI31</f>
        <v>1</v>
      </c>
      <c r="AJ31" s="42" t="b">
        <f ca="1">entry1!AJ31=entry2!AJ31</f>
        <v>1</v>
      </c>
      <c r="AK31" s="42" t="b">
        <f ca="1">entry1!AK31=entry2!AK31</f>
        <v>1</v>
      </c>
      <c r="AL31" s="42" t="b">
        <f ca="1">entry1!AL31=entry2!AL31</f>
        <v>1</v>
      </c>
      <c r="AM31" s="42" t="b">
        <f ca="1">entry1!AM31=entry2!AM31</f>
        <v>1</v>
      </c>
      <c r="AN31" s="42" t="b">
        <f ca="1">entry1!AN31=entry2!AN31</f>
        <v>1</v>
      </c>
      <c r="AO31" s="42" t="b">
        <f ca="1">entry1!AO31=entry2!AO31</f>
        <v>1</v>
      </c>
      <c r="AP31" s="42" t="b">
        <f ca="1">entry1!AP31=entry2!AP31</f>
        <v>1</v>
      </c>
      <c r="AQ31" s="42" t="b">
        <f ca="1">entry1!AQ31=entry2!AQ31</f>
        <v>1</v>
      </c>
      <c r="AR31" s="42" t="b">
        <f ca="1">entry1!AR31=entry2!AR31</f>
        <v>1</v>
      </c>
      <c r="AS31" s="42" t="b">
        <f ca="1">entry1!AS31=entry2!AS31</f>
        <v>1</v>
      </c>
      <c r="AT31" s="42" t="b">
        <f ca="1">entry1!AT31=entry2!AT31</f>
        <v>1</v>
      </c>
      <c r="AU31" s="42" t="b">
        <f ca="1">entry1!AU31=entry2!AU31</f>
        <v>1</v>
      </c>
      <c r="AV31" s="42" t="b">
        <f ca="1">entry1!AV31=entry2!AV31</f>
        <v>1</v>
      </c>
      <c r="AW31" s="42" t="b">
        <f ca="1">entry1!AW31=entry2!AW31</f>
        <v>1</v>
      </c>
      <c r="AX31" s="42" t="b">
        <f ca="1">entry1!AX31=entry2!AX31</f>
        <v>1</v>
      </c>
      <c r="AY31" s="42" t="b">
        <f ca="1">entry1!AY31=entry2!AY31</f>
        <v>1</v>
      </c>
      <c r="AZ31" s="42" t="b">
        <f ca="1">entry1!AZ31=entry2!AZ31</f>
        <v>1</v>
      </c>
      <c r="BA31" s="42" t="b">
        <f ca="1">entry1!BA31=entry2!BA31</f>
        <v>1</v>
      </c>
      <c r="BB31" s="42" t="b">
        <f ca="1">entry1!BB31=entry2!BB31</f>
        <v>1</v>
      </c>
      <c r="BC31" s="42" t="b">
        <f ca="1">entry1!BC31=entry2!BC31</f>
        <v>1</v>
      </c>
      <c r="BD31" s="42" t="b">
        <f ca="1">entry1!BD31=entry2!BD31</f>
        <v>1</v>
      </c>
      <c r="BE31" s="42" t="b">
        <f ca="1">entry1!BE31=entry2!BE31</f>
        <v>1</v>
      </c>
      <c r="BF31" s="42" t="b">
        <f ca="1">entry1!BF31=entry2!BF31</f>
        <v>1</v>
      </c>
      <c r="BG31" s="42" t="b">
        <f ca="1">entry1!BG31=entry2!BG31</f>
        <v>1</v>
      </c>
      <c r="BH31" s="42" t="b">
        <f ca="1">entry1!BH31=entry2!BH31</f>
        <v>1</v>
      </c>
      <c r="BI31" s="42" t="b">
        <f ca="1">entry1!BI31=entry2!BI31</f>
        <v>1</v>
      </c>
      <c r="BJ31" s="42" t="b">
        <f ca="1">entry1!BJ31=entry2!BJ31</f>
        <v>1</v>
      </c>
      <c r="BK31" s="42" t="b">
        <f ca="1">entry1!BK31=entry2!BK31</f>
        <v>1</v>
      </c>
      <c r="BL31" s="42" t="b">
        <f ca="1">entry1!BL31=entry2!BL31</f>
        <v>1</v>
      </c>
      <c r="BM31" s="42" t="b">
        <f ca="1">entry1!BM31=entry2!BM31</f>
        <v>1</v>
      </c>
      <c r="BN31" s="42" t="b">
        <f ca="1">entry1!BN31=entry2!BN31</f>
        <v>1</v>
      </c>
      <c r="BO31" s="42" t="b">
        <f ca="1">entry1!BO31=entry2!BO31</f>
        <v>1</v>
      </c>
      <c r="BP31" s="42" t="b">
        <f ca="1">entry1!BP31=entry2!BP31</f>
        <v>1</v>
      </c>
      <c r="BQ31" s="42" t="b">
        <f ca="1">entry1!BQ31=entry2!BQ31</f>
        <v>1</v>
      </c>
      <c r="BR31" s="42" t="b">
        <f ca="1">entry1!BR31=entry2!BR31</f>
        <v>1</v>
      </c>
      <c r="BS31" s="42" t="b">
        <f ca="1">entry1!BS31=entry2!BS31</f>
        <v>1</v>
      </c>
      <c r="BT31" s="42" t="b">
        <f ca="1">entry1!BT31=entry2!BT31</f>
        <v>1</v>
      </c>
      <c r="BU31" s="42" t="b">
        <f ca="1">entry1!BU31=entry2!BU31</f>
        <v>1</v>
      </c>
      <c r="BV31" s="42" t="b">
        <f ca="1">entry1!BV31=entry2!BV31</f>
        <v>1</v>
      </c>
      <c r="BW31" s="42" t="b">
        <f ca="1">entry1!BW31=entry2!BW31</f>
        <v>1</v>
      </c>
      <c r="BX31" s="42" t="b">
        <f ca="1">entry1!BX31=entry2!BX31</f>
        <v>1</v>
      </c>
      <c r="BY31" s="42" t="b">
        <f ca="1">entry1!BY31=entry2!BY31</f>
        <v>1</v>
      </c>
      <c r="BZ31" s="42" t="b">
        <f ca="1">entry1!BZ31=entry2!BZ31</f>
        <v>1</v>
      </c>
    </row>
    <row r="32" spans="1:78">
      <c r="A32" s="42" t="b">
        <f ca="1">entry1!A32=entry2!A32</f>
        <v>1</v>
      </c>
      <c r="B32" s="42" t="b">
        <f ca="1">entry1!B32=entry2!B32</f>
        <v>1</v>
      </c>
      <c r="C32" s="42" t="b">
        <f ca="1">entry1!C32=entry2!C32</f>
        <v>1</v>
      </c>
      <c r="D32" s="42" t="b">
        <f ca="1">entry1!D32=entry2!D32</f>
        <v>1</v>
      </c>
      <c r="E32" s="42" t="b">
        <f ca="1">entry1!E32=entry2!E32</f>
        <v>1</v>
      </c>
      <c r="F32" s="42" t="b">
        <f ca="1">entry1!F32=entry2!F32</f>
        <v>1</v>
      </c>
      <c r="G32" s="42" t="b">
        <f ca="1">entry1!G32=entry2!G32</f>
        <v>1</v>
      </c>
      <c r="H32" s="42" t="b">
        <f ca="1">entry1!H32=entry2!H32</f>
        <v>1</v>
      </c>
      <c r="I32" s="42" t="b">
        <f ca="1">entry1!I32=entry2!I32</f>
        <v>1</v>
      </c>
      <c r="J32" s="42" t="b">
        <f ca="1">entry1!J32=entry2!J32</f>
        <v>1</v>
      </c>
      <c r="K32" s="42" t="b">
        <f ca="1">entry1!K32=entry2!K32</f>
        <v>1</v>
      </c>
      <c r="L32" s="42" t="b">
        <f ca="1">entry1!L32=entry2!L32</f>
        <v>1</v>
      </c>
      <c r="M32" s="42" t="b">
        <f ca="1">entry1!M32=entry2!M32</f>
        <v>1</v>
      </c>
      <c r="N32" s="42" t="b">
        <f ca="1">entry1!N32=entry2!N32</f>
        <v>1</v>
      </c>
      <c r="O32" s="42" t="b">
        <f ca="1">entry1!O32=entry2!O32</f>
        <v>1</v>
      </c>
      <c r="P32" s="42" t="b">
        <f ca="1">entry1!P32=entry2!P32</f>
        <v>1</v>
      </c>
      <c r="Q32" s="42" t="b">
        <f ca="1">entry1!Q32=entry2!Q32</f>
        <v>1</v>
      </c>
      <c r="R32" s="42" t="b">
        <f ca="1">entry1!R32=entry2!R32</f>
        <v>1</v>
      </c>
      <c r="S32" s="42" t="b">
        <f ca="1">entry1!S32=entry2!S32</f>
        <v>1</v>
      </c>
      <c r="T32" s="42" t="b">
        <f ca="1">entry1!T32=entry2!T32</f>
        <v>1</v>
      </c>
      <c r="U32" s="42" t="b">
        <f ca="1">entry1!U32=entry2!U32</f>
        <v>1</v>
      </c>
      <c r="V32" s="42" t="b">
        <f ca="1">entry1!V32=entry2!V32</f>
        <v>1</v>
      </c>
      <c r="W32" s="42" t="b">
        <f ca="1">entry1!W32=entry2!W32</f>
        <v>1</v>
      </c>
      <c r="X32" s="42" t="b">
        <f ca="1">entry1!X32=entry2!X32</f>
        <v>1</v>
      </c>
      <c r="Y32" s="42" t="b">
        <f ca="1">entry1!Y32=entry2!Y32</f>
        <v>1</v>
      </c>
      <c r="Z32" s="42" t="b">
        <f ca="1">entry1!Z32=entry2!Z32</f>
        <v>1</v>
      </c>
      <c r="AA32" s="42" t="b">
        <f ca="1">entry1!AA32=entry2!AA32</f>
        <v>1</v>
      </c>
      <c r="AB32" s="42" t="b">
        <f ca="1">entry1!AB32=entry2!AB32</f>
        <v>1</v>
      </c>
      <c r="AC32" s="42" t="b">
        <f ca="1">entry1!AC32=entry2!AC32</f>
        <v>1</v>
      </c>
      <c r="AD32" s="42" t="b">
        <f ca="1">entry1!AD32=entry2!AD32</f>
        <v>1</v>
      </c>
      <c r="AE32" s="42" t="b">
        <f ca="1">entry1!AE32=entry2!AE32</f>
        <v>1</v>
      </c>
      <c r="AF32" s="42" t="b">
        <f ca="1">entry1!AF32=entry2!AF32</f>
        <v>1</v>
      </c>
      <c r="AG32" s="42" t="b">
        <f ca="1">entry1!AG32=entry2!AG32</f>
        <v>1</v>
      </c>
      <c r="AH32" s="42" t="b">
        <f ca="1">entry1!AH32=entry2!AH32</f>
        <v>1</v>
      </c>
      <c r="AI32" s="42" t="b">
        <f ca="1">entry1!AI32=entry2!AI32</f>
        <v>1</v>
      </c>
      <c r="AJ32" s="42" t="b">
        <f ca="1">entry1!AJ32=entry2!AJ32</f>
        <v>1</v>
      </c>
      <c r="AK32" s="42" t="b">
        <f ca="1">entry1!AK32=entry2!AK32</f>
        <v>1</v>
      </c>
      <c r="AL32" s="42" t="b">
        <f ca="1">entry1!AL32=entry2!AL32</f>
        <v>1</v>
      </c>
      <c r="AM32" s="42" t="b">
        <f ca="1">entry1!AM32=entry2!AM32</f>
        <v>1</v>
      </c>
      <c r="AN32" s="42" t="b">
        <f ca="1">entry1!AN32=entry2!AN32</f>
        <v>1</v>
      </c>
      <c r="AO32" s="42" t="b">
        <f ca="1">entry1!AO32=entry2!AO32</f>
        <v>1</v>
      </c>
      <c r="AP32" s="42" t="b">
        <f ca="1">entry1!AP32=entry2!AP32</f>
        <v>1</v>
      </c>
      <c r="AQ32" s="42" t="b">
        <f ca="1">entry1!AQ32=entry2!AQ32</f>
        <v>1</v>
      </c>
      <c r="AR32" s="42" t="b">
        <f ca="1">entry1!AR32=entry2!AR32</f>
        <v>1</v>
      </c>
      <c r="AS32" s="42" t="b">
        <f ca="1">entry1!AS32=entry2!AS32</f>
        <v>1</v>
      </c>
      <c r="AT32" s="42" t="b">
        <f ca="1">entry1!AT32=entry2!AT32</f>
        <v>1</v>
      </c>
      <c r="AU32" s="42" t="b">
        <f ca="1">entry1!AU32=entry2!AU32</f>
        <v>1</v>
      </c>
      <c r="AV32" s="42" t="b">
        <f ca="1">entry1!AV32=entry2!AV32</f>
        <v>1</v>
      </c>
      <c r="AW32" s="42" t="b">
        <f ca="1">entry1!AW32=entry2!AW32</f>
        <v>1</v>
      </c>
      <c r="AX32" s="42" t="b">
        <f ca="1">entry1!AX32=entry2!AX32</f>
        <v>1</v>
      </c>
      <c r="AY32" s="42" t="b">
        <f ca="1">entry1!AY32=entry2!AY32</f>
        <v>1</v>
      </c>
      <c r="AZ32" s="42" t="b">
        <f ca="1">entry1!AZ32=entry2!AZ32</f>
        <v>1</v>
      </c>
      <c r="BA32" s="42" t="b">
        <f ca="1">entry1!BA32=entry2!BA32</f>
        <v>1</v>
      </c>
      <c r="BB32" s="42" t="b">
        <f ca="1">entry1!BB32=entry2!BB32</f>
        <v>1</v>
      </c>
      <c r="BC32" s="42" t="b">
        <f ca="1">entry1!BC32=entry2!BC32</f>
        <v>1</v>
      </c>
      <c r="BD32" s="42" t="b">
        <f ca="1">entry1!BD32=entry2!BD32</f>
        <v>1</v>
      </c>
      <c r="BE32" s="42" t="b">
        <f ca="1">entry1!BE32=entry2!BE32</f>
        <v>1</v>
      </c>
      <c r="BF32" s="42" t="b">
        <f ca="1">entry1!BF32=entry2!BF32</f>
        <v>1</v>
      </c>
      <c r="BG32" s="42" t="b">
        <f ca="1">entry1!BG32=entry2!BG32</f>
        <v>1</v>
      </c>
      <c r="BH32" s="42" t="b">
        <f ca="1">entry1!BH32=entry2!BH32</f>
        <v>1</v>
      </c>
      <c r="BI32" s="42" t="b">
        <f ca="1">entry1!BI32=entry2!BI32</f>
        <v>1</v>
      </c>
      <c r="BJ32" s="42" t="b">
        <f ca="1">entry1!BJ32=entry2!BJ32</f>
        <v>1</v>
      </c>
      <c r="BK32" s="42" t="b">
        <f ca="1">entry1!BK32=entry2!BK32</f>
        <v>1</v>
      </c>
      <c r="BL32" s="42" t="b">
        <f ca="1">entry1!BL32=entry2!BL32</f>
        <v>1</v>
      </c>
      <c r="BM32" s="42" t="b">
        <f ca="1">entry1!BM32=entry2!BM32</f>
        <v>1</v>
      </c>
      <c r="BN32" s="42" t="b">
        <f ca="1">entry1!BN32=entry2!BN32</f>
        <v>1</v>
      </c>
      <c r="BO32" s="42" t="b">
        <f ca="1">entry1!BO32=entry2!BO32</f>
        <v>1</v>
      </c>
      <c r="BP32" s="42" t="b">
        <f ca="1">entry1!BP32=entry2!BP32</f>
        <v>1</v>
      </c>
      <c r="BQ32" s="42" t="b">
        <f ca="1">entry1!BQ32=entry2!BQ32</f>
        <v>1</v>
      </c>
      <c r="BR32" s="42" t="b">
        <f ca="1">entry1!BR32=entry2!BR32</f>
        <v>1</v>
      </c>
      <c r="BS32" s="42" t="b">
        <f ca="1">entry1!BS32=entry2!BS32</f>
        <v>1</v>
      </c>
      <c r="BT32" s="42" t="b">
        <f ca="1">entry1!BT32=entry2!BT32</f>
        <v>1</v>
      </c>
      <c r="BU32" s="42" t="b">
        <f ca="1">entry1!BU32=entry2!BU32</f>
        <v>1</v>
      </c>
      <c r="BV32" s="42" t="b">
        <f ca="1">entry1!BV32=entry2!BV32</f>
        <v>1</v>
      </c>
      <c r="BW32" s="42" t="b">
        <f ca="1">entry1!BW32=entry2!BW32</f>
        <v>1</v>
      </c>
      <c r="BX32" s="42" t="b">
        <f ca="1">entry1!BX32=entry2!BX32</f>
        <v>1</v>
      </c>
      <c r="BY32" s="42" t="b">
        <f ca="1">entry1!BY32=entry2!BY32</f>
        <v>1</v>
      </c>
      <c r="BZ32" s="42" t="b">
        <f ca="1">entry1!BZ32=entry2!BZ32</f>
        <v>1</v>
      </c>
    </row>
    <row r="33" spans="1:78">
      <c r="A33" s="42" t="b">
        <f ca="1">entry1!A33=entry2!A33</f>
        <v>1</v>
      </c>
      <c r="B33" s="42" t="b">
        <f ca="1">entry1!B33=entry2!B33</f>
        <v>1</v>
      </c>
      <c r="C33" s="42" t="b">
        <f ca="1">entry1!C33=entry2!C33</f>
        <v>1</v>
      </c>
      <c r="D33" s="42" t="b">
        <f ca="1">entry1!D33=entry2!D33</f>
        <v>1</v>
      </c>
      <c r="E33" s="42" t="b">
        <f ca="1">entry1!E33=entry2!E33</f>
        <v>1</v>
      </c>
      <c r="F33" s="42" t="b">
        <f ca="1">entry1!F33=entry2!F33</f>
        <v>1</v>
      </c>
      <c r="G33" s="42" t="b">
        <f ca="1">entry1!G33=entry2!G33</f>
        <v>1</v>
      </c>
      <c r="H33" s="42" t="b">
        <f ca="1">entry1!H33=entry2!H33</f>
        <v>1</v>
      </c>
      <c r="I33" s="42" t="b">
        <f ca="1">entry1!I33=entry2!I33</f>
        <v>1</v>
      </c>
      <c r="J33" s="42" t="b">
        <f ca="1">entry1!J33=entry2!J33</f>
        <v>1</v>
      </c>
      <c r="K33" s="42" t="b">
        <f ca="1">entry1!K33=entry2!K33</f>
        <v>1</v>
      </c>
      <c r="L33" s="42" t="b">
        <f ca="1">entry1!L33=entry2!L33</f>
        <v>1</v>
      </c>
      <c r="M33" s="42" t="b">
        <f ca="1">entry1!M33=entry2!M33</f>
        <v>1</v>
      </c>
      <c r="N33" s="42" t="b">
        <f ca="1">entry1!N33=entry2!N33</f>
        <v>1</v>
      </c>
      <c r="O33" s="42" t="b">
        <f ca="1">entry1!O33=entry2!O33</f>
        <v>1</v>
      </c>
      <c r="P33" s="42" t="b">
        <f ca="1">entry1!P33=entry2!P33</f>
        <v>1</v>
      </c>
      <c r="Q33" s="42" t="b">
        <f ca="1">entry1!Q33=entry2!Q33</f>
        <v>1</v>
      </c>
      <c r="R33" s="42" t="b">
        <f ca="1">entry1!R33=entry2!R33</f>
        <v>1</v>
      </c>
      <c r="S33" s="42" t="b">
        <f ca="1">entry1!S33=entry2!S33</f>
        <v>1</v>
      </c>
      <c r="T33" s="42" t="b">
        <f ca="1">entry1!T33=entry2!T33</f>
        <v>1</v>
      </c>
      <c r="U33" s="42" t="b">
        <f ca="1">entry1!U33=entry2!U33</f>
        <v>1</v>
      </c>
      <c r="V33" s="42" t="b">
        <f ca="1">entry1!V33=entry2!V33</f>
        <v>1</v>
      </c>
      <c r="W33" s="42" t="b">
        <f ca="1">entry1!W33=entry2!W33</f>
        <v>1</v>
      </c>
      <c r="X33" s="42" t="b">
        <f ca="1">entry1!X33=entry2!X33</f>
        <v>1</v>
      </c>
      <c r="Y33" s="42" t="b">
        <f ca="1">entry1!Y33=entry2!Y33</f>
        <v>1</v>
      </c>
      <c r="Z33" s="42" t="b">
        <f ca="1">entry1!Z33=entry2!Z33</f>
        <v>1</v>
      </c>
      <c r="AA33" s="42" t="b">
        <f ca="1">entry1!AA33=entry2!AA33</f>
        <v>1</v>
      </c>
      <c r="AB33" s="42" t="b">
        <f ca="1">entry1!AB33=entry2!AB33</f>
        <v>1</v>
      </c>
      <c r="AC33" s="42" t="b">
        <f ca="1">entry1!AC33=entry2!AC33</f>
        <v>1</v>
      </c>
      <c r="AD33" s="42" t="b">
        <f ca="1">entry1!AD33=entry2!AD33</f>
        <v>1</v>
      </c>
      <c r="AE33" s="42" t="b">
        <f ca="1">entry1!AE33=entry2!AE33</f>
        <v>1</v>
      </c>
      <c r="AF33" s="42" t="b">
        <f ca="1">entry1!AF33=entry2!AF33</f>
        <v>1</v>
      </c>
      <c r="AG33" s="42" t="b">
        <f ca="1">entry1!AG33=entry2!AG33</f>
        <v>1</v>
      </c>
      <c r="AH33" s="42" t="b">
        <f ca="1">entry1!AH33=entry2!AH33</f>
        <v>1</v>
      </c>
      <c r="AI33" s="42" t="b">
        <f ca="1">entry1!AI33=entry2!AI33</f>
        <v>1</v>
      </c>
      <c r="AJ33" s="42" t="b">
        <f ca="1">entry1!AJ33=entry2!AJ33</f>
        <v>1</v>
      </c>
      <c r="AK33" s="42" t="b">
        <f ca="1">entry1!AK33=entry2!AK33</f>
        <v>1</v>
      </c>
      <c r="AL33" s="42" t="b">
        <f ca="1">entry1!AL33=entry2!AL33</f>
        <v>1</v>
      </c>
      <c r="AM33" s="42" t="b">
        <f ca="1">entry1!AM33=entry2!AM33</f>
        <v>1</v>
      </c>
      <c r="AN33" s="42" t="b">
        <f ca="1">entry1!AN33=entry2!AN33</f>
        <v>1</v>
      </c>
      <c r="AO33" s="42" t="b">
        <f ca="1">entry1!AO33=entry2!AO33</f>
        <v>1</v>
      </c>
      <c r="AP33" s="42" t="b">
        <f ca="1">entry1!AP33=entry2!AP33</f>
        <v>1</v>
      </c>
      <c r="AQ33" s="42" t="b">
        <f ca="1">entry1!AQ33=entry2!AQ33</f>
        <v>1</v>
      </c>
      <c r="AR33" s="42" t="b">
        <f ca="1">entry1!AR33=entry2!AR33</f>
        <v>1</v>
      </c>
      <c r="AS33" s="42" t="b">
        <f ca="1">entry1!AS33=entry2!AS33</f>
        <v>1</v>
      </c>
      <c r="AT33" s="42" t="b">
        <f ca="1">entry1!AT33=entry2!AT33</f>
        <v>1</v>
      </c>
      <c r="AU33" s="42" t="b">
        <f ca="1">entry1!AU33=entry2!AU33</f>
        <v>1</v>
      </c>
      <c r="AV33" s="42" t="b">
        <f ca="1">entry1!AV33=entry2!AV33</f>
        <v>1</v>
      </c>
      <c r="AW33" s="42" t="b">
        <f ca="1">entry1!AW33=entry2!AW33</f>
        <v>1</v>
      </c>
      <c r="AX33" s="42" t="b">
        <f ca="1">entry1!AX33=entry2!AX33</f>
        <v>1</v>
      </c>
      <c r="AY33" s="42" t="b">
        <f ca="1">entry1!AY33=entry2!AY33</f>
        <v>1</v>
      </c>
      <c r="AZ33" s="42" t="b">
        <f ca="1">entry1!AZ33=entry2!AZ33</f>
        <v>1</v>
      </c>
      <c r="BA33" s="42" t="b">
        <f ca="1">entry1!BA33=entry2!BA33</f>
        <v>1</v>
      </c>
      <c r="BB33" s="42" t="b">
        <f ca="1">entry1!BB33=entry2!BB33</f>
        <v>1</v>
      </c>
      <c r="BC33" s="42" t="b">
        <f ca="1">entry1!BC33=entry2!BC33</f>
        <v>1</v>
      </c>
      <c r="BD33" s="42" t="b">
        <f ca="1">entry1!BD33=entry2!BD33</f>
        <v>1</v>
      </c>
      <c r="BE33" s="42" t="b">
        <f ca="1">entry1!BE33=entry2!BE33</f>
        <v>1</v>
      </c>
      <c r="BF33" s="42" t="b">
        <f ca="1">entry1!BF33=entry2!BF33</f>
        <v>1</v>
      </c>
      <c r="BG33" s="42" t="b">
        <f ca="1">entry1!BG33=entry2!BG33</f>
        <v>1</v>
      </c>
      <c r="BH33" s="42" t="b">
        <f ca="1">entry1!BH33=entry2!BH33</f>
        <v>1</v>
      </c>
      <c r="BI33" s="42" t="b">
        <f ca="1">entry1!BI33=entry2!BI33</f>
        <v>1</v>
      </c>
      <c r="BJ33" s="42" t="b">
        <f ca="1">entry1!BJ33=entry2!BJ33</f>
        <v>1</v>
      </c>
      <c r="BK33" s="42" t="b">
        <f ca="1">entry1!BK33=entry2!BK33</f>
        <v>1</v>
      </c>
      <c r="BL33" s="42" t="b">
        <f ca="1">entry1!BL33=entry2!BL33</f>
        <v>1</v>
      </c>
      <c r="BM33" s="42" t="b">
        <f ca="1">entry1!BM33=entry2!BM33</f>
        <v>1</v>
      </c>
      <c r="BN33" s="42" t="b">
        <f ca="1">entry1!BN33=entry2!BN33</f>
        <v>1</v>
      </c>
      <c r="BO33" s="42" t="b">
        <f ca="1">entry1!BO33=entry2!BO33</f>
        <v>1</v>
      </c>
      <c r="BP33" s="42" t="b">
        <f ca="1">entry1!BP33=entry2!BP33</f>
        <v>1</v>
      </c>
      <c r="BQ33" s="42" t="b">
        <f ca="1">entry1!BQ33=entry2!BQ33</f>
        <v>1</v>
      </c>
      <c r="BR33" s="42" t="b">
        <f ca="1">entry1!BR33=entry2!BR33</f>
        <v>1</v>
      </c>
      <c r="BS33" s="42" t="b">
        <f ca="1">entry1!BS33=entry2!BS33</f>
        <v>1</v>
      </c>
      <c r="BT33" s="42" t="b">
        <f ca="1">entry1!BT33=entry2!BT33</f>
        <v>1</v>
      </c>
      <c r="BU33" s="42" t="b">
        <f ca="1">entry1!BU33=entry2!BU33</f>
        <v>1</v>
      </c>
      <c r="BV33" s="42" t="b">
        <f ca="1">entry1!BV33=entry2!BV33</f>
        <v>1</v>
      </c>
      <c r="BW33" s="42" t="b">
        <f ca="1">entry1!BW33=entry2!BW33</f>
        <v>1</v>
      </c>
      <c r="BX33" s="42" t="b">
        <f ca="1">entry1!BX33=entry2!BX33</f>
        <v>1</v>
      </c>
      <c r="BY33" s="42" t="b">
        <f ca="1">entry1!BY33=entry2!BY33</f>
        <v>1</v>
      </c>
      <c r="BZ33" s="42" t="b">
        <f ca="1">entry1!BZ33=entry2!BZ33</f>
        <v>1</v>
      </c>
    </row>
    <row r="34" spans="1:78">
      <c r="A34" s="42" t="b">
        <f ca="1">entry1!A34=entry2!A34</f>
        <v>1</v>
      </c>
      <c r="B34" s="42" t="b">
        <f ca="1">entry1!B34=entry2!B34</f>
        <v>1</v>
      </c>
      <c r="C34" s="42" t="b">
        <f ca="1">entry1!C34=entry2!C34</f>
        <v>1</v>
      </c>
      <c r="D34" s="42" t="b">
        <f ca="1">entry1!D34=entry2!D34</f>
        <v>1</v>
      </c>
      <c r="E34" s="42" t="b">
        <f ca="1">entry1!E34=entry2!E34</f>
        <v>1</v>
      </c>
      <c r="F34" s="42" t="b">
        <f ca="1">entry1!F34=entry2!F34</f>
        <v>1</v>
      </c>
      <c r="G34" s="42" t="b">
        <f ca="1">entry1!G34=entry2!G34</f>
        <v>1</v>
      </c>
      <c r="H34" s="42" t="b">
        <f ca="1">entry1!H34=entry2!H34</f>
        <v>1</v>
      </c>
      <c r="I34" s="42" t="b">
        <f ca="1">entry1!I34=entry2!I34</f>
        <v>1</v>
      </c>
      <c r="J34" s="42" t="b">
        <f ca="1">entry1!J34=entry2!J34</f>
        <v>1</v>
      </c>
      <c r="K34" s="42" t="b">
        <f ca="1">entry1!K34=entry2!K34</f>
        <v>1</v>
      </c>
      <c r="L34" s="42" t="b">
        <f ca="1">entry1!L34=entry2!L34</f>
        <v>1</v>
      </c>
      <c r="M34" s="42" t="b">
        <f ca="1">entry1!M34=entry2!M34</f>
        <v>1</v>
      </c>
      <c r="N34" s="42" t="b">
        <f ca="1">entry1!N34=entry2!N34</f>
        <v>1</v>
      </c>
      <c r="O34" s="42" t="b">
        <f ca="1">entry1!O34=entry2!O34</f>
        <v>1</v>
      </c>
      <c r="P34" s="42" t="b">
        <f ca="1">entry1!P34=entry2!P34</f>
        <v>1</v>
      </c>
      <c r="Q34" s="42" t="b">
        <f ca="1">entry1!Q34=entry2!Q34</f>
        <v>1</v>
      </c>
      <c r="R34" s="42" t="b">
        <f ca="1">entry1!R34=entry2!R34</f>
        <v>1</v>
      </c>
      <c r="S34" s="42" t="b">
        <f ca="1">entry1!S34=entry2!S34</f>
        <v>1</v>
      </c>
      <c r="T34" s="42" t="b">
        <f ca="1">entry1!T34=entry2!T34</f>
        <v>1</v>
      </c>
      <c r="U34" s="42" t="b">
        <f ca="1">entry1!U34=entry2!U34</f>
        <v>1</v>
      </c>
      <c r="V34" s="42" t="b">
        <f ca="1">entry1!V34=entry2!V34</f>
        <v>1</v>
      </c>
      <c r="W34" s="42" t="b">
        <f ca="1">entry1!W34=entry2!W34</f>
        <v>1</v>
      </c>
      <c r="X34" s="42" t="b">
        <f ca="1">entry1!X34=entry2!X34</f>
        <v>1</v>
      </c>
      <c r="Y34" s="42" t="b">
        <f ca="1">entry1!Y34=entry2!Y34</f>
        <v>1</v>
      </c>
      <c r="Z34" s="42" t="b">
        <f ca="1">entry1!Z34=entry2!Z34</f>
        <v>1</v>
      </c>
      <c r="AA34" s="42" t="b">
        <f ca="1">entry1!AA34=entry2!AA34</f>
        <v>1</v>
      </c>
      <c r="AB34" s="42" t="b">
        <f ca="1">entry1!AB34=entry2!AB34</f>
        <v>1</v>
      </c>
      <c r="AC34" s="42" t="b">
        <f ca="1">entry1!AC34=entry2!AC34</f>
        <v>1</v>
      </c>
      <c r="AD34" s="42" t="b">
        <f ca="1">entry1!AD34=entry2!AD34</f>
        <v>1</v>
      </c>
      <c r="AE34" s="42" t="b">
        <f ca="1">entry1!AE34=entry2!AE34</f>
        <v>1</v>
      </c>
      <c r="AF34" s="42" t="b">
        <f ca="1">entry1!AF34=entry2!AF34</f>
        <v>1</v>
      </c>
      <c r="AG34" s="42" t="b">
        <f ca="1">entry1!AG34=entry2!AG34</f>
        <v>1</v>
      </c>
      <c r="AH34" s="42" t="b">
        <f ca="1">entry1!AH34=entry2!AH34</f>
        <v>1</v>
      </c>
      <c r="AI34" s="42" t="b">
        <f ca="1">entry1!AI34=entry2!AI34</f>
        <v>1</v>
      </c>
      <c r="AJ34" s="42" t="b">
        <f ca="1">entry1!AJ34=entry2!AJ34</f>
        <v>1</v>
      </c>
      <c r="AK34" s="42" t="b">
        <f ca="1">entry1!AK34=entry2!AK34</f>
        <v>1</v>
      </c>
      <c r="AL34" s="42" t="b">
        <f ca="1">entry1!AL34=entry2!AL34</f>
        <v>1</v>
      </c>
      <c r="AM34" s="42" t="b">
        <f ca="1">entry1!AM34=entry2!AM34</f>
        <v>1</v>
      </c>
      <c r="AN34" s="42" t="b">
        <f ca="1">entry1!AN34=entry2!AN34</f>
        <v>1</v>
      </c>
      <c r="AO34" s="42" t="b">
        <f ca="1">entry1!AO34=entry2!AO34</f>
        <v>1</v>
      </c>
      <c r="AP34" s="42" t="b">
        <f ca="1">entry1!AP34=entry2!AP34</f>
        <v>1</v>
      </c>
      <c r="AQ34" s="42" t="b">
        <f ca="1">entry1!AQ34=entry2!AQ34</f>
        <v>1</v>
      </c>
      <c r="AR34" s="42" t="b">
        <f ca="1">entry1!AR34=entry2!AR34</f>
        <v>1</v>
      </c>
      <c r="AS34" s="42" t="b">
        <f ca="1">entry1!AS34=entry2!AS34</f>
        <v>1</v>
      </c>
      <c r="AT34" s="42" t="b">
        <f ca="1">entry1!AT34=entry2!AT34</f>
        <v>1</v>
      </c>
      <c r="AU34" s="42" t="b">
        <f ca="1">entry1!AU34=entry2!AU34</f>
        <v>1</v>
      </c>
      <c r="AV34" s="42" t="b">
        <f ca="1">entry1!AV34=entry2!AV34</f>
        <v>1</v>
      </c>
      <c r="AW34" s="42" t="b">
        <f ca="1">entry1!AW34=entry2!AW34</f>
        <v>1</v>
      </c>
      <c r="AX34" s="42" t="b">
        <f ca="1">entry1!AX34=entry2!AX34</f>
        <v>1</v>
      </c>
      <c r="AY34" s="42" t="b">
        <f ca="1">entry1!AY34=entry2!AY34</f>
        <v>1</v>
      </c>
      <c r="AZ34" s="42" t="b">
        <f ca="1">entry1!AZ34=entry2!AZ34</f>
        <v>1</v>
      </c>
      <c r="BA34" s="42" t="b">
        <f ca="1">entry1!BA34=entry2!BA34</f>
        <v>1</v>
      </c>
      <c r="BB34" s="42" t="b">
        <f ca="1">entry1!BB34=entry2!BB34</f>
        <v>1</v>
      </c>
      <c r="BC34" s="42" t="b">
        <f ca="1">entry1!BC34=entry2!BC34</f>
        <v>1</v>
      </c>
      <c r="BD34" s="42" t="b">
        <f ca="1">entry1!BD34=entry2!BD34</f>
        <v>1</v>
      </c>
      <c r="BE34" s="42" t="b">
        <f ca="1">entry1!BE34=entry2!BE34</f>
        <v>1</v>
      </c>
      <c r="BF34" s="42" t="b">
        <f ca="1">entry1!BF34=entry2!BF34</f>
        <v>1</v>
      </c>
      <c r="BG34" s="42" t="b">
        <f ca="1">entry1!BG34=entry2!BG34</f>
        <v>1</v>
      </c>
      <c r="BH34" s="42" t="b">
        <f ca="1">entry1!BH34=entry2!BH34</f>
        <v>1</v>
      </c>
      <c r="BI34" s="42" t="b">
        <f ca="1">entry1!BI34=entry2!BI34</f>
        <v>1</v>
      </c>
      <c r="BJ34" s="42" t="b">
        <f ca="1">entry1!BJ34=entry2!BJ34</f>
        <v>1</v>
      </c>
      <c r="BK34" s="42" t="b">
        <f ca="1">entry1!BK34=entry2!BK34</f>
        <v>1</v>
      </c>
      <c r="BL34" s="42" t="b">
        <f ca="1">entry1!BL34=entry2!BL34</f>
        <v>1</v>
      </c>
      <c r="BM34" s="42" t="b">
        <f ca="1">entry1!BM34=entry2!BM34</f>
        <v>1</v>
      </c>
      <c r="BN34" s="42" t="b">
        <f ca="1">entry1!BN34=entry2!BN34</f>
        <v>1</v>
      </c>
      <c r="BO34" s="42" t="b">
        <f ca="1">entry1!BO34=entry2!BO34</f>
        <v>1</v>
      </c>
      <c r="BP34" s="42" t="b">
        <f ca="1">entry1!BP34=entry2!BP34</f>
        <v>1</v>
      </c>
      <c r="BQ34" s="42" t="b">
        <f ca="1">entry1!BQ34=entry2!BQ34</f>
        <v>1</v>
      </c>
      <c r="BR34" s="42" t="b">
        <f ca="1">entry1!BR34=entry2!BR34</f>
        <v>1</v>
      </c>
      <c r="BS34" s="42" t="b">
        <f ca="1">entry1!BS34=entry2!BS34</f>
        <v>1</v>
      </c>
      <c r="BT34" s="42" t="b">
        <f ca="1">entry1!BT34=entry2!BT34</f>
        <v>1</v>
      </c>
      <c r="BU34" s="42" t="b">
        <f ca="1">entry1!BU34=entry2!BU34</f>
        <v>1</v>
      </c>
      <c r="BV34" s="42" t="b">
        <f ca="1">entry1!BV34=entry2!BV34</f>
        <v>1</v>
      </c>
      <c r="BW34" s="42" t="b">
        <f ca="1">entry1!BW34=entry2!BW34</f>
        <v>1</v>
      </c>
      <c r="BX34" s="42" t="b">
        <f ca="1">entry1!BX34=entry2!BX34</f>
        <v>1</v>
      </c>
      <c r="BY34" s="42" t="b">
        <f ca="1">entry1!BY34=entry2!BY34</f>
        <v>1</v>
      </c>
      <c r="BZ34" s="42" t="b">
        <f ca="1">entry1!BZ34=entry2!BZ34</f>
        <v>1</v>
      </c>
    </row>
    <row r="35" spans="1:78">
      <c r="A35" s="42" t="b">
        <f ca="1">entry1!A35=entry2!A35</f>
        <v>1</v>
      </c>
      <c r="B35" s="42" t="b">
        <f ca="1">entry1!B35=entry2!B35</f>
        <v>1</v>
      </c>
      <c r="C35" s="42" t="b">
        <f ca="1">entry1!C35=entry2!C35</f>
        <v>1</v>
      </c>
      <c r="D35" s="42" t="b">
        <f ca="1">entry1!D35=entry2!D35</f>
        <v>1</v>
      </c>
      <c r="E35" s="42" t="b">
        <f ca="1">entry1!E35=entry2!E35</f>
        <v>1</v>
      </c>
      <c r="F35" s="42" t="b">
        <f ca="1">entry1!F35=entry2!F35</f>
        <v>1</v>
      </c>
      <c r="G35" s="42" t="b">
        <f ca="1">entry1!G35=entry2!G35</f>
        <v>1</v>
      </c>
      <c r="H35" s="42" t="b">
        <f ca="1">entry1!H35=entry2!H35</f>
        <v>1</v>
      </c>
      <c r="I35" s="42" t="b">
        <f ca="1">entry1!I35=entry2!I35</f>
        <v>1</v>
      </c>
      <c r="J35" s="42" t="b">
        <f ca="1">entry1!J35=entry2!J35</f>
        <v>1</v>
      </c>
      <c r="K35" s="42" t="b">
        <f ca="1">entry1!K35=entry2!K35</f>
        <v>1</v>
      </c>
      <c r="L35" s="42" t="b">
        <f ca="1">entry1!L35=entry2!L35</f>
        <v>1</v>
      </c>
      <c r="M35" s="42" t="b">
        <f ca="1">entry1!M35=entry2!M35</f>
        <v>1</v>
      </c>
      <c r="N35" s="42" t="b">
        <f ca="1">entry1!N35=entry2!N35</f>
        <v>1</v>
      </c>
      <c r="O35" s="42" t="b">
        <f ca="1">entry1!O35=entry2!O35</f>
        <v>1</v>
      </c>
      <c r="P35" s="42" t="b">
        <f ca="1">entry1!P35=entry2!P35</f>
        <v>1</v>
      </c>
      <c r="Q35" s="42" t="b">
        <f ca="1">entry1!Q35=entry2!Q35</f>
        <v>1</v>
      </c>
      <c r="R35" s="42" t="b">
        <f ca="1">entry1!R35=entry2!R35</f>
        <v>1</v>
      </c>
      <c r="S35" s="42" t="b">
        <f ca="1">entry1!S35=entry2!S35</f>
        <v>1</v>
      </c>
      <c r="T35" s="42" t="b">
        <f ca="1">entry1!T35=entry2!T35</f>
        <v>1</v>
      </c>
      <c r="U35" s="42" t="b">
        <f ca="1">entry1!U35=entry2!U35</f>
        <v>1</v>
      </c>
      <c r="V35" s="42" t="b">
        <f ca="1">entry1!V35=entry2!V35</f>
        <v>1</v>
      </c>
      <c r="W35" s="42" t="b">
        <f ca="1">entry1!W35=entry2!W35</f>
        <v>1</v>
      </c>
      <c r="X35" s="42" t="b">
        <f ca="1">entry1!X35=entry2!X35</f>
        <v>1</v>
      </c>
      <c r="Y35" s="42" t="b">
        <f ca="1">entry1!Y35=entry2!Y35</f>
        <v>1</v>
      </c>
      <c r="Z35" s="42" t="b">
        <f ca="1">entry1!Z35=entry2!Z35</f>
        <v>1</v>
      </c>
      <c r="AA35" s="42" t="b">
        <f ca="1">entry1!AA35=entry2!AA35</f>
        <v>1</v>
      </c>
      <c r="AB35" s="42" t="b">
        <f ca="1">entry1!AB35=entry2!AB35</f>
        <v>1</v>
      </c>
      <c r="AC35" s="42" t="b">
        <f ca="1">entry1!AC35=entry2!AC35</f>
        <v>1</v>
      </c>
      <c r="AD35" s="42" t="b">
        <f ca="1">entry1!AD35=entry2!AD35</f>
        <v>1</v>
      </c>
      <c r="AE35" s="42" t="b">
        <f ca="1">entry1!AE35=entry2!AE35</f>
        <v>1</v>
      </c>
      <c r="AF35" s="42" t="b">
        <f ca="1">entry1!AF35=entry2!AF35</f>
        <v>1</v>
      </c>
      <c r="AG35" s="42" t="b">
        <f ca="1">entry1!AG35=entry2!AG35</f>
        <v>1</v>
      </c>
      <c r="AH35" s="42" t="b">
        <f ca="1">entry1!AH35=entry2!AH35</f>
        <v>1</v>
      </c>
      <c r="AI35" s="42" t="b">
        <f ca="1">entry1!AI35=entry2!AI35</f>
        <v>1</v>
      </c>
      <c r="AJ35" s="42" t="b">
        <f ca="1">entry1!AJ35=entry2!AJ35</f>
        <v>1</v>
      </c>
      <c r="AK35" s="42" t="b">
        <f ca="1">entry1!AK35=entry2!AK35</f>
        <v>1</v>
      </c>
      <c r="AL35" s="42" t="b">
        <f ca="1">entry1!AL35=entry2!AL35</f>
        <v>1</v>
      </c>
      <c r="AM35" s="42" t="b">
        <f ca="1">entry1!AM35=entry2!AM35</f>
        <v>1</v>
      </c>
      <c r="AN35" s="42" t="b">
        <f ca="1">entry1!AN35=entry2!AN35</f>
        <v>1</v>
      </c>
      <c r="AO35" s="42" t="b">
        <f ca="1">entry1!AO35=entry2!AO35</f>
        <v>1</v>
      </c>
      <c r="AP35" s="42" t="b">
        <f ca="1">entry1!AP35=entry2!AP35</f>
        <v>1</v>
      </c>
      <c r="AQ35" s="42" t="b">
        <f ca="1">entry1!AQ35=entry2!AQ35</f>
        <v>1</v>
      </c>
      <c r="AR35" s="42" t="b">
        <f ca="1">entry1!AR35=entry2!AR35</f>
        <v>1</v>
      </c>
      <c r="AS35" s="42" t="b">
        <f ca="1">entry1!AS35=entry2!AS35</f>
        <v>1</v>
      </c>
      <c r="AT35" s="42" t="b">
        <f ca="1">entry1!AT35=entry2!AT35</f>
        <v>1</v>
      </c>
      <c r="AU35" s="42" t="b">
        <f ca="1">entry1!AU35=entry2!AU35</f>
        <v>1</v>
      </c>
      <c r="AV35" s="42" t="b">
        <f ca="1">entry1!AV35=entry2!AV35</f>
        <v>1</v>
      </c>
      <c r="AW35" s="42" t="b">
        <f ca="1">entry1!AW35=entry2!AW35</f>
        <v>1</v>
      </c>
      <c r="AX35" s="42" t="b">
        <f ca="1">entry1!AX35=entry2!AX35</f>
        <v>1</v>
      </c>
      <c r="AY35" s="42" t="b">
        <f ca="1">entry1!AY35=entry2!AY35</f>
        <v>1</v>
      </c>
      <c r="AZ35" s="42" t="b">
        <f ca="1">entry1!AZ35=entry2!AZ35</f>
        <v>1</v>
      </c>
      <c r="BA35" s="42" t="b">
        <f ca="1">entry1!BA35=entry2!BA35</f>
        <v>1</v>
      </c>
      <c r="BB35" s="42" t="b">
        <f ca="1">entry1!BB35=entry2!BB35</f>
        <v>1</v>
      </c>
      <c r="BC35" s="42" t="b">
        <f ca="1">entry1!BC35=entry2!BC35</f>
        <v>1</v>
      </c>
      <c r="BD35" s="42" t="b">
        <f ca="1">entry1!BD35=entry2!BD35</f>
        <v>1</v>
      </c>
      <c r="BE35" s="42" t="b">
        <f ca="1">entry1!BE35=entry2!BE35</f>
        <v>1</v>
      </c>
      <c r="BF35" s="42" t="b">
        <f ca="1">entry1!BF35=entry2!BF35</f>
        <v>1</v>
      </c>
      <c r="BG35" s="42" t="b">
        <f ca="1">entry1!BG35=entry2!BG35</f>
        <v>1</v>
      </c>
      <c r="BH35" s="42" t="b">
        <f ca="1">entry1!BH35=entry2!BH35</f>
        <v>1</v>
      </c>
      <c r="BI35" s="42" t="b">
        <f ca="1">entry1!BI35=entry2!BI35</f>
        <v>1</v>
      </c>
      <c r="BJ35" s="42" t="b">
        <f ca="1">entry1!BJ35=entry2!BJ35</f>
        <v>1</v>
      </c>
      <c r="BK35" s="42" t="b">
        <f ca="1">entry1!BK35=entry2!BK35</f>
        <v>1</v>
      </c>
      <c r="BL35" s="42" t="b">
        <f ca="1">entry1!BL35=entry2!BL35</f>
        <v>1</v>
      </c>
      <c r="BM35" s="42" t="b">
        <f ca="1">entry1!BM35=entry2!BM35</f>
        <v>1</v>
      </c>
      <c r="BN35" s="42" t="b">
        <f ca="1">entry1!BN35=entry2!BN35</f>
        <v>1</v>
      </c>
      <c r="BO35" s="42" t="b">
        <f ca="1">entry1!BO35=entry2!BO35</f>
        <v>1</v>
      </c>
      <c r="BP35" s="42" t="b">
        <f ca="1">entry1!BP35=entry2!BP35</f>
        <v>1</v>
      </c>
      <c r="BQ35" s="42" t="b">
        <f ca="1">entry1!BQ35=entry2!BQ35</f>
        <v>1</v>
      </c>
      <c r="BR35" s="42" t="b">
        <f ca="1">entry1!BR35=entry2!BR35</f>
        <v>1</v>
      </c>
      <c r="BS35" s="42" t="b">
        <f ca="1">entry1!BS35=entry2!BS35</f>
        <v>1</v>
      </c>
      <c r="BT35" s="42" t="b">
        <f ca="1">entry1!BT35=entry2!BT35</f>
        <v>1</v>
      </c>
      <c r="BU35" s="42" t="b">
        <f ca="1">entry1!BU35=entry2!BU35</f>
        <v>1</v>
      </c>
      <c r="BV35" s="42" t="b">
        <f ca="1">entry1!BV35=entry2!BV35</f>
        <v>1</v>
      </c>
      <c r="BW35" s="42" t="b">
        <f ca="1">entry1!BW35=entry2!BW35</f>
        <v>1</v>
      </c>
      <c r="BX35" s="42" t="b">
        <f ca="1">entry1!BX35=entry2!BX35</f>
        <v>1</v>
      </c>
      <c r="BY35" s="42" t="b">
        <f ca="1">entry1!BY35=entry2!BY35</f>
        <v>1</v>
      </c>
      <c r="BZ35" s="42" t="b">
        <f ca="1">entry1!BZ35=entry2!BZ35</f>
        <v>1</v>
      </c>
    </row>
    <row r="36" spans="1:78">
      <c r="A36" s="42" t="b">
        <f ca="1">entry1!A36=entry2!A36</f>
        <v>1</v>
      </c>
      <c r="B36" s="42" t="b">
        <f ca="1">entry1!B36=entry2!B36</f>
        <v>1</v>
      </c>
      <c r="C36" s="42" t="b">
        <f ca="1">entry1!C36=entry2!C36</f>
        <v>1</v>
      </c>
      <c r="D36" s="42" t="b">
        <f ca="1">entry1!D36=entry2!D36</f>
        <v>1</v>
      </c>
      <c r="E36" s="42" t="b">
        <f ca="1">entry1!E36=entry2!E36</f>
        <v>1</v>
      </c>
      <c r="F36" s="42" t="b">
        <f ca="1">entry1!F36=entry2!F36</f>
        <v>1</v>
      </c>
      <c r="G36" s="42" t="b">
        <f ca="1">entry1!G36=entry2!G36</f>
        <v>1</v>
      </c>
      <c r="H36" s="42" t="b">
        <f ca="1">entry1!H36=entry2!H36</f>
        <v>1</v>
      </c>
      <c r="I36" s="42" t="b">
        <f ca="1">entry1!I36=entry2!I36</f>
        <v>1</v>
      </c>
      <c r="J36" s="42" t="b">
        <f ca="1">entry1!J36=entry2!J36</f>
        <v>1</v>
      </c>
      <c r="K36" s="42" t="b">
        <f ca="1">entry1!K36=entry2!K36</f>
        <v>1</v>
      </c>
      <c r="L36" s="42" t="b">
        <f ca="1">entry1!L36=entry2!L36</f>
        <v>1</v>
      </c>
      <c r="M36" s="42" t="b">
        <f ca="1">entry1!M36=entry2!M36</f>
        <v>1</v>
      </c>
      <c r="N36" s="42" t="b">
        <f ca="1">entry1!N36=entry2!N36</f>
        <v>1</v>
      </c>
      <c r="O36" s="42" t="b">
        <f ca="1">entry1!O36=entry2!O36</f>
        <v>1</v>
      </c>
      <c r="P36" s="42" t="b">
        <f ca="1">entry1!P36=entry2!P36</f>
        <v>1</v>
      </c>
      <c r="Q36" s="42" t="b">
        <f ca="1">entry1!Q36=entry2!Q36</f>
        <v>1</v>
      </c>
      <c r="R36" s="42" t="b">
        <f ca="1">entry1!R36=entry2!R36</f>
        <v>1</v>
      </c>
      <c r="S36" s="42" t="b">
        <f ca="1">entry1!S36=entry2!S36</f>
        <v>1</v>
      </c>
      <c r="T36" s="42" t="b">
        <f ca="1">entry1!T36=entry2!T36</f>
        <v>1</v>
      </c>
      <c r="U36" s="42" t="b">
        <f ca="1">entry1!U36=entry2!U36</f>
        <v>1</v>
      </c>
      <c r="V36" s="42" t="b">
        <f ca="1">entry1!V36=entry2!V36</f>
        <v>1</v>
      </c>
      <c r="W36" s="42" t="b">
        <f ca="1">entry1!W36=entry2!W36</f>
        <v>1</v>
      </c>
      <c r="X36" s="42" t="b">
        <f ca="1">entry1!X36=entry2!X36</f>
        <v>1</v>
      </c>
      <c r="Y36" s="42" t="b">
        <f ca="1">entry1!Y36=entry2!Y36</f>
        <v>1</v>
      </c>
      <c r="Z36" s="42" t="b">
        <f ca="1">entry1!Z36=entry2!Z36</f>
        <v>1</v>
      </c>
      <c r="AA36" s="42" t="b">
        <f ca="1">entry1!AA36=entry2!AA36</f>
        <v>1</v>
      </c>
      <c r="AB36" s="42" t="b">
        <f ca="1">entry1!AB36=entry2!AB36</f>
        <v>1</v>
      </c>
      <c r="AC36" s="42" t="b">
        <f ca="1">entry1!AC36=entry2!AC36</f>
        <v>1</v>
      </c>
      <c r="AD36" s="42" t="b">
        <f ca="1">entry1!AD36=entry2!AD36</f>
        <v>1</v>
      </c>
      <c r="AE36" s="42" t="b">
        <f ca="1">entry1!AE36=entry2!AE36</f>
        <v>1</v>
      </c>
      <c r="AF36" s="42" t="b">
        <f ca="1">entry1!AF36=entry2!AF36</f>
        <v>1</v>
      </c>
      <c r="AG36" s="42" t="b">
        <f ca="1">entry1!AG36=entry2!AG36</f>
        <v>1</v>
      </c>
      <c r="AH36" s="42" t="b">
        <f ca="1">entry1!AH36=entry2!AH36</f>
        <v>1</v>
      </c>
      <c r="AI36" s="42" t="b">
        <f ca="1">entry1!AI36=entry2!AI36</f>
        <v>1</v>
      </c>
      <c r="AJ36" s="42" t="b">
        <f ca="1">entry1!AJ36=entry2!AJ36</f>
        <v>1</v>
      </c>
      <c r="AK36" s="42" t="b">
        <f ca="1">entry1!AK36=entry2!AK36</f>
        <v>1</v>
      </c>
      <c r="AL36" s="42" t="b">
        <f ca="1">entry1!AL36=entry2!AL36</f>
        <v>1</v>
      </c>
      <c r="AM36" s="42" t="b">
        <f ca="1">entry1!AM36=entry2!AM36</f>
        <v>1</v>
      </c>
      <c r="AN36" s="42" t="b">
        <f ca="1">entry1!AN36=entry2!AN36</f>
        <v>1</v>
      </c>
      <c r="AO36" s="42" t="b">
        <f ca="1">entry1!AO36=entry2!AO36</f>
        <v>1</v>
      </c>
      <c r="AP36" s="42" t="b">
        <f ca="1">entry1!AP36=entry2!AP36</f>
        <v>1</v>
      </c>
      <c r="AQ36" s="42" t="b">
        <f ca="1">entry1!AQ36=entry2!AQ36</f>
        <v>1</v>
      </c>
      <c r="AR36" s="42" t="b">
        <f ca="1">entry1!AR36=entry2!AR36</f>
        <v>1</v>
      </c>
      <c r="AS36" s="42" t="b">
        <f ca="1">entry1!AS36=entry2!AS36</f>
        <v>1</v>
      </c>
      <c r="AT36" s="42" t="b">
        <f ca="1">entry1!AT36=entry2!AT36</f>
        <v>1</v>
      </c>
      <c r="AU36" s="42" t="b">
        <f ca="1">entry1!AU36=entry2!AU36</f>
        <v>1</v>
      </c>
      <c r="AV36" s="42" t="b">
        <f ca="1">entry1!AV36=entry2!AV36</f>
        <v>1</v>
      </c>
      <c r="AW36" s="42" t="b">
        <f ca="1">entry1!AW36=entry2!AW36</f>
        <v>1</v>
      </c>
      <c r="AX36" s="42" t="b">
        <f ca="1">entry1!AX36=entry2!AX36</f>
        <v>1</v>
      </c>
      <c r="AY36" s="42" t="b">
        <f ca="1">entry1!AY36=entry2!AY36</f>
        <v>1</v>
      </c>
      <c r="AZ36" s="42" t="b">
        <f ca="1">entry1!AZ36=entry2!AZ36</f>
        <v>1</v>
      </c>
      <c r="BA36" s="42" t="b">
        <f ca="1">entry1!BA36=entry2!BA36</f>
        <v>1</v>
      </c>
      <c r="BB36" s="42" t="b">
        <f ca="1">entry1!BB36=entry2!BB36</f>
        <v>1</v>
      </c>
      <c r="BC36" s="42" t="b">
        <f ca="1">entry1!BC36=entry2!BC36</f>
        <v>1</v>
      </c>
      <c r="BD36" s="42" t="b">
        <f ca="1">entry1!BD36=entry2!BD36</f>
        <v>1</v>
      </c>
      <c r="BE36" s="42" t="b">
        <f ca="1">entry1!BE36=entry2!BE36</f>
        <v>1</v>
      </c>
      <c r="BF36" s="42" t="b">
        <f ca="1">entry1!BF36=entry2!BF36</f>
        <v>1</v>
      </c>
      <c r="BG36" s="42" t="b">
        <f ca="1">entry1!BG36=entry2!BG36</f>
        <v>1</v>
      </c>
      <c r="BH36" s="42" t="b">
        <f ca="1">entry1!BH36=entry2!BH36</f>
        <v>1</v>
      </c>
      <c r="BI36" s="42" t="b">
        <f ca="1">entry1!BI36=entry2!BI36</f>
        <v>1</v>
      </c>
      <c r="BJ36" s="42" t="b">
        <f ca="1">entry1!BJ36=entry2!BJ36</f>
        <v>1</v>
      </c>
      <c r="BK36" s="42" t="b">
        <f ca="1">entry1!BK36=entry2!BK36</f>
        <v>1</v>
      </c>
      <c r="BL36" s="42" t="b">
        <f ca="1">entry1!BL36=entry2!BL36</f>
        <v>1</v>
      </c>
      <c r="BM36" s="42" t="b">
        <f ca="1">entry1!BM36=entry2!BM36</f>
        <v>1</v>
      </c>
      <c r="BN36" s="42" t="b">
        <f ca="1">entry1!BN36=entry2!BN36</f>
        <v>1</v>
      </c>
      <c r="BO36" s="42" t="b">
        <f ca="1">entry1!BO36=entry2!BO36</f>
        <v>1</v>
      </c>
      <c r="BP36" s="42" t="b">
        <f ca="1">entry1!BP36=entry2!BP36</f>
        <v>1</v>
      </c>
      <c r="BQ36" s="42" t="b">
        <f ca="1">entry1!BQ36=entry2!BQ36</f>
        <v>1</v>
      </c>
      <c r="BR36" s="42" t="b">
        <f ca="1">entry1!BR36=entry2!BR36</f>
        <v>1</v>
      </c>
      <c r="BS36" s="42" t="b">
        <f ca="1">entry1!BS36=entry2!BS36</f>
        <v>1</v>
      </c>
      <c r="BT36" s="42" t="b">
        <f ca="1">entry1!BT36=entry2!BT36</f>
        <v>1</v>
      </c>
      <c r="BU36" s="42" t="b">
        <f ca="1">entry1!BU36=entry2!BU36</f>
        <v>1</v>
      </c>
      <c r="BV36" s="42" t="b">
        <f ca="1">entry1!BV36=entry2!BV36</f>
        <v>1</v>
      </c>
      <c r="BW36" s="42" t="b">
        <f ca="1">entry1!BW36=entry2!BW36</f>
        <v>1</v>
      </c>
      <c r="BX36" s="42" t="b">
        <f ca="1">entry1!BX36=entry2!BX36</f>
        <v>1</v>
      </c>
      <c r="BY36" s="42" t="b">
        <f ca="1">entry1!BY36=entry2!BY36</f>
        <v>1</v>
      </c>
      <c r="BZ36" s="42" t="b">
        <f ca="1">entry1!BZ36=entry2!BZ36</f>
        <v>1</v>
      </c>
    </row>
    <row r="37" spans="1:78">
      <c r="A37" s="42" t="b">
        <f ca="1">entry1!A37=entry2!A37</f>
        <v>1</v>
      </c>
      <c r="B37" s="42" t="b">
        <f ca="1">entry1!B37=entry2!B37</f>
        <v>1</v>
      </c>
      <c r="C37" s="42" t="b">
        <f ca="1">entry1!C37=entry2!C37</f>
        <v>1</v>
      </c>
      <c r="D37" s="42" t="b">
        <f ca="1">entry1!D37=entry2!D37</f>
        <v>1</v>
      </c>
      <c r="E37" s="42" t="b">
        <f ca="1">entry1!E37=entry2!E37</f>
        <v>1</v>
      </c>
      <c r="F37" s="42" t="b">
        <f ca="1">entry1!F37=entry2!F37</f>
        <v>1</v>
      </c>
      <c r="G37" s="42" t="b">
        <f ca="1">entry1!G37=entry2!G37</f>
        <v>1</v>
      </c>
      <c r="H37" s="42" t="b">
        <f ca="1">entry1!H37=entry2!H37</f>
        <v>1</v>
      </c>
      <c r="I37" s="42" t="b">
        <f ca="1">entry1!I37=entry2!I37</f>
        <v>1</v>
      </c>
      <c r="J37" s="42" t="b">
        <f ca="1">entry1!J37=entry2!J37</f>
        <v>1</v>
      </c>
      <c r="K37" s="42" t="b">
        <f ca="1">entry1!K37=entry2!K37</f>
        <v>1</v>
      </c>
      <c r="L37" s="42" t="b">
        <f ca="1">entry1!L37=entry2!L37</f>
        <v>1</v>
      </c>
      <c r="M37" s="42" t="b">
        <f ca="1">entry1!M37=entry2!M37</f>
        <v>1</v>
      </c>
      <c r="N37" s="42" t="b">
        <f ca="1">entry1!N37=entry2!N37</f>
        <v>1</v>
      </c>
      <c r="O37" s="42" t="b">
        <f ca="1">entry1!O37=entry2!O37</f>
        <v>1</v>
      </c>
      <c r="P37" s="42" t="b">
        <f ca="1">entry1!P37=entry2!P37</f>
        <v>1</v>
      </c>
      <c r="Q37" s="42" t="b">
        <f ca="1">entry1!Q37=entry2!Q37</f>
        <v>1</v>
      </c>
      <c r="R37" s="42" t="b">
        <f ca="1">entry1!R37=entry2!R37</f>
        <v>1</v>
      </c>
      <c r="S37" s="42" t="b">
        <f ca="1">entry1!S37=entry2!S37</f>
        <v>1</v>
      </c>
      <c r="T37" s="42" t="b">
        <f ca="1">entry1!T37=entry2!T37</f>
        <v>1</v>
      </c>
      <c r="U37" s="42" t="b">
        <f ca="1">entry1!U37=entry2!U37</f>
        <v>1</v>
      </c>
      <c r="V37" s="42" t="b">
        <f ca="1">entry1!V37=entry2!V37</f>
        <v>1</v>
      </c>
      <c r="W37" s="42" t="b">
        <f ca="1">entry1!W37=entry2!W37</f>
        <v>1</v>
      </c>
      <c r="X37" s="42" t="b">
        <f ca="1">entry1!X37=entry2!X37</f>
        <v>1</v>
      </c>
      <c r="Y37" s="42" t="b">
        <f ca="1">entry1!Y37=entry2!Y37</f>
        <v>1</v>
      </c>
      <c r="Z37" s="42" t="b">
        <f ca="1">entry1!Z37=entry2!Z37</f>
        <v>1</v>
      </c>
      <c r="AA37" s="42" t="b">
        <f ca="1">entry1!AA37=entry2!AA37</f>
        <v>1</v>
      </c>
      <c r="AB37" s="42" t="b">
        <f ca="1">entry1!AB37=entry2!AB37</f>
        <v>1</v>
      </c>
      <c r="AC37" s="42" t="b">
        <f ca="1">entry1!AC37=entry2!AC37</f>
        <v>1</v>
      </c>
      <c r="AD37" s="42" t="b">
        <f ca="1">entry1!AD37=entry2!AD37</f>
        <v>1</v>
      </c>
      <c r="AE37" s="42" t="b">
        <f ca="1">entry1!AE37=entry2!AE37</f>
        <v>1</v>
      </c>
      <c r="AF37" s="42" t="b">
        <f ca="1">entry1!AF37=entry2!AF37</f>
        <v>1</v>
      </c>
      <c r="AG37" s="42" t="b">
        <f ca="1">entry1!AG37=entry2!AG37</f>
        <v>1</v>
      </c>
      <c r="AH37" s="42" t="b">
        <f ca="1">entry1!AH37=entry2!AH37</f>
        <v>1</v>
      </c>
      <c r="AI37" s="42" t="b">
        <f ca="1">entry1!AI37=entry2!AI37</f>
        <v>1</v>
      </c>
      <c r="AJ37" s="42" t="b">
        <f ca="1">entry1!AJ37=entry2!AJ37</f>
        <v>1</v>
      </c>
      <c r="AK37" s="42" t="b">
        <f ca="1">entry1!AK37=entry2!AK37</f>
        <v>1</v>
      </c>
      <c r="AL37" s="42" t="b">
        <f ca="1">entry1!AL37=entry2!AL37</f>
        <v>1</v>
      </c>
      <c r="AM37" s="42" t="b">
        <f ca="1">entry1!AM37=entry2!AM37</f>
        <v>1</v>
      </c>
      <c r="AN37" s="42" t="b">
        <f ca="1">entry1!AN37=entry2!AN37</f>
        <v>1</v>
      </c>
      <c r="AO37" s="42" t="b">
        <f ca="1">entry1!AO37=entry2!AO37</f>
        <v>1</v>
      </c>
      <c r="AP37" s="42" t="b">
        <f ca="1">entry1!AP37=entry2!AP37</f>
        <v>1</v>
      </c>
      <c r="AQ37" s="42" t="b">
        <f ca="1">entry1!AQ37=entry2!AQ37</f>
        <v>1</v>
      </c>
      <c r="AR37" s="42" t="b">
        <f ca="1">entry1!AR37=entry2!AR37</f>
        <v>1</v>
      </c>
      <c r="AS37" s="42" t="b">
        <f ca="1">entry1!AS37=entry2!AS37</f>
        <v>1</v>
      </c>
      <c r="AT37" s="42" t="b">
        <f ca="1">entry1!AT37=entry2!AT37</f>
        <v>1</v>
      </c>
      <c r="AU37" s="42" t="b">
        <f ca="1">entry1!AU37=entry2!AU37</f>
        <v>1</v>
      </c>
      <c r="AV37" s="42" t="b">
        <f ca="1">entry1!AV37=entry2!AV37</f>
        <v>1</v>
      </c>
      <c r="AW37" s="42" t="b">
        <f ca="1">entry1!AW37=entry2!AW37</f>
        <v>1</v>
      </c>
      <c r="AX37" s="42" t="b">
        <f ca="1">entry1!AX37=entry2!AX37</f>
        <v>1</v>
      </c>
      <c r="AY37" s="42" t="b">
        <f ca="1">entry1!AY37=entry2!AY37</f>
        <v>1</v>
      </c>
      <c r="AZ37" s="42" t="b">
        <f ca="1">entry1!AZ37=entry2!AZ37</f>
        <v>1</v>
      </c>
      <c r="BA37" s="42" t="b">
        <f ca="1">entry1!BA37=entry2!BA37</f>
        <v>1</v>
      </c>
      <c r="BB37" s="42" t="b">
        <f ca="1">entry1!BB37=entry2!BB37</f>
        <v>1</v>
      </c>
      <c r="BC37" s="42" t="b">
        <f ca="1">entry1!BC37=entry2!BC37</f>
        <v>1</v>
      </c>
      <c r="BD37" s="42" t="b">
        <f ca="1">entry1!BD37=entry2!BD37</f>
        <v>1</v>
      </c>
      <c r="BE37" s="42" t="b">
        <f ca="1">entry1!BE37=entry2!BE37</f>
        <v>1</v>
      </c>
      <c r="BF37" s="42" t="b">
        <f ca="1">entry1!BF37=entry2!BF37</f>
        <v>1</v>
      </c>
      <c r="BG37" s="42" t="b">
        <f ca="1">entry1!BG37=entry2!BG37</f>
        <v>1</v>
      </c>
      <c r="BH37" s="42" t="b">
        <f ca="1">entry1!BH37=entry2!BH37</f>
        <v>1</v>
      </c>
      <c r="BI37" s="42" t="b">
        <f ca="1">entry1!BI37=entry2!BI37</f>
        <v>1</v>
      </c>
      <c r="BJ37" s="42" t="b">
        <f ca="1">entry1!BJ37=entry2!BJ37</f>
        <v>1</v>
      </c>
      <c r="BK37" s="42" t="b">
        <f ca="1">entry1!BK37=entry2!BK37</f>
        <v>1</v>
      </c>
      <c r="BL37" s="42" t="b">
        <f ca="1">entry1!BL37=entry2!BL37</f>
        <v>1</v>
      </c>
      <c r="BM37" s="42" t="b">
        <f ca="1">entry1!BM37=entry2!BM37</f>
        <v>1</v>
      </c>
      <c r="BN37" s="42" t="b">
        <f ca="1">entry1!BN37=entry2!BN37</f>
        <v>1</v>
      </c>
      <c r="BO37" s="42" t="b">
        <f ca="1">entry1!BO37=entry2!BO37</f>
        <v>1</v>
      </c>
      <c r="BP37" s="42" t="b">
        <f ca="1">entry1!BP37=entry2!BP37</f>
        <v>1</v>
      </c>
      <c r="BQ37" s="42" t="b">
        <f ca="1">entry1!BQ37=entry2!BQ37</f>
        <v>1</v>
      </c>
      <c r="BR37" s="42" t="b">
        <f ca="1">entry1!BR37=entry2!BR37</f>
        <v>1</v>
      </c>
      <c r="BS37" s="42" t="b">
        <f ca="1">entry1!BS37=entry2!BS37</f>
        <v>1</v>
      </c>
      <c r="BT37" s="42" t="b">
        <f ca="1">entry1!BT37=entry2!BT37</f>
        <v>1</v>
      </c>
      <c r="BU37" s="42" t="b">
        <f ca="1">entry1!BU37=entry2!BU37</f>
        <v>1</v>
      </c>
      <c r="BV37" s="42" t="b">
        <f ca="1">entry1!BV37=entry2!BV37</f>
        <v>1</v>
      </c>
      <c r="BW37" s="42" t="b">
        <f ca="1">entry1!BW37=entry2!BW37</f>
        <v>1</v>
      </c>
      <c r="BX37" s="42" t="b">
        <f ca="1">entry1!BX37=entry2!BX37</f>
        <v>1</v>
      </c>
      <c r="BY37" s="42" t="b">
        <f ca="1">entry1!BY37=entry2!BY37</f>
        <v>1</v>
      </c>
      <c r="BZ37" s="42" t="b">
        <f ca="1">entry1!BZ37=entry2!BZ37</f>
        <v>1</v>
      </c>
    </row>
    <row r="38" spans="1:78">
      <c r="A38" s="42" t="b">
        <f ca="1">entry1!A38=entry2!A38</f>
        <v>1</v>
      </c>
      <c r="B38" s="42" t="b">
        <f ca="1">entry1!B38=entry2!B38</f>
        <v>1</v>
      </c>
      <c r="C38" s="42" t="b">
        <f ca="1">entry1!C38=entry2!C38</f>
        <v>1</v>
      </c>
      <c r="D38" s="42" t="b">
        <f ca="1">entry1!D38=entry2!D38</f>
        <v>1</v>
      </c>
      <c r="E38" s="42" t="b">
        <f ca="1">entry1!E38=entry2!E38</f>
        <v>1</v>
      </c>
      <c r="F38" s="42" t="b">
        <f ca="1">entry1!F38=entry2!F38</f>
        <v>1</v>
      </c>
      <c r="G38" s="42" t="b">
        <f ca="1">entry1!G38=entry2!G38</f>
        <v>1</v>
      </c>
      <c r="H38" s="42" t="b">
        <f ca="1">entry1!H38=entry2!H38</f>
        <v>1</v>
      </c>
      <c r="I38" s="42" t="b">
        <f ca="1">entry1!I38=entry2!I38</f>
        <v>1</v>
      </c>
      <c r="J38" s="42" t="b">
        <f ca="1">entry1!J38=entry2!J38</f>
        <v>1</v>
      </c>
      <c r="K38" s="42" t="b">
        <f ca="1">entry1!K38=entry2!K38</f>
        <v>1</v>
      </c>
      <c r="L38" s="42" t="b">
        <f ca="1">entry1!L38=entry2!L38</f>
        <v>1</v>
      </c>
      <c r="M38" s="42" t="b">
        <f ca="1">entry1!M38=entry2!M38</f>
        <v>1</v>
      </c>
      <c r="N38" s="42" t="b">
        <f ca="1">entry1!N38=entry2!N38</f>
        <v>1</v>
      </c>
      <c r="O38" s="42" t="b">
        <f ca="1">entry1!O38=entry2!O38</f>
        <v>1</v>
      </c>
      <c r="P38" s="42" t="b">
        <f ca="1">entry1!P38=entry2!P38</f>
        <v>1</v>
      </c>
      <c r="Q38" s="42" t="b">
        <f ca="1">entry1!Q38=entry2!Q38</f>
        <v>1</v>
      </c>
      <c r="R38" s="42" t="b">
        <f ca="1">entry1!R38=entry2!R38</f>
        <v>1</v>
      </c>
      <c r="S38" s="42" t="b">
        <f ca="1">entry1!S38=entry2!S38</f>
        <v>1</v>
      </c>
      <c r="T38" s="42" t="b">
        <f ca="1">entry1!T38=entry2!T38</f>
        <v>1</v>
      </c>
      <c r="U38" s="42" t="b">
        <f ca="1">entry1!U38=entry2!U38</f>
        <v>1</v>
      </c>
      <c r="V38" s="42" t="b">
        <f ca="1">entry1!V38=entry2!V38</f>
        <v>1</v>
      </c>
      <c r="W38" s="42" t="b">
        <f ca="1">entry1!W38=entry2!W38</f>
        <v>1</v>
      </c>
      <c r="X38" s="42" t="b">
        <f ca="1">entry1!X38=entry2!X38</f>
        <v>1</v>
      </c>
      <c r="Y38" s="42" t="b">
        <f ca="1">entry1!Y38=entry2!Y38</f>
        <v>1</v>
      </c>
      <c r="Z38" s="42" t="b">
        <f ca="1">entry1!Z38=entry2!Z38</f>
        <v>1</v>
      </c>
      <c r="AA38" s="42" t="b">
        <f ca="1">entry1!AA38=entry2!AA38</f>
        <v>1</v>
      </c>
      <c r="AB38" s="42" t="b">
        <f ca="1">entry1!AB38=entry2!AB38</f>
        <v>1</v>
      </c>
      <c r="AC38" s="42" t="b">
        <f ca="1">entry1!AC38=entry2!AC38</f>
        <v>1</v>
      </c>
      <c r="AD38" s="42" t="b">
        <f ca="1">entry1!AD38=entry2!AD38</f>
        <v>1</v>
      </c>
      <c r="AE38" s="42" t="b">
        <f ca="1">entry1!AE38=entry2!AE38</f>
        <v>1</v>
      </c>
      <c r="AF38" s="42" t="b">
        <f ca="1">entry1!AF38=entry2!AF38</f>
        <v>1</v>
      </c>
      <c r="AG38" s="42" t="b">
        <f ca="1">entry1!AG38=entry2!AG38</f>
        <v>1</v>
      </c>
      <c r="AH38" s="42" t="b">
        <f ca="1">entry1!AH38=entry2!AH38</f>
        <v>1</v>
      </c>
      <c r="AI38" s="42" t="b">
        <f ca="1">entry1!AI38=entry2!AI38</f>
        <v>1</v>
      </c>
      <c r="AJ38" s="42" t="b">
        <f ca="1">entry1!AJ38=entry2!AJ38</f>
        <v>1</v>
      </c>
      <c r="AK38" s="42" t="b">
        <f ca="1">entry1!AK38=entry2!AK38</f>
        <v>1</v>
      </c>
      <c r="AL38" s="42" t="b">
        <f ca="1">entry1!AL38=entry2!AL38</f>
        <v>1</v>
      </c>
      <c r="AM38" s="42" t="b">
        <f ca="1">entry1!AM38=entry2!AM38</f>
        <v>1</v>
      </c>
      <c r="AN38" s="42" t="b">
        <f ca="1">entry1!AN38=entry2!AN38</f>
        <v>1</v>
      </c>
      <c r="AO38" s="42" t="b">
        <f ca="1">entry1!AO38=entry2!AO38</f>
        <v>1</v>
      </c>
      <c r="AP38" s="42" t="b">
        <f ca="1">entry1!AP38=entry2!AP38</f>
        <v>1</v>
      </c>
      <c r="AQ38" s="42" t="b">
        <f ca="1">entry1!AQ38=entry2!AQ38</f>
        <v>1</v>
      </c>
      <c r="AR38" s="42" t="b">
        <f ca="1">entry1!AR38=entry2!AR38</f>
        <v>1</v>
      </c>
      <c r="AS38" s="42" t="b">
        <f ca="1">entry1!AS38=entry2!AS38</f>
        <v>1</v>
      </c>
      <c r="AT38" s="42" t="b">
        <f ca="1">entry1!AT38=entry2!AT38</f>
        <v>1</v>
      </c>
      <c r="AU38" s="42" t="b">
        <f ca="1">entry1!AU38=entry2!AU38</f>
        <v>1</v>
      </c>
      <c r="AV38" s="42" t="b">
        <f ca="1">entry1!AV38=entry2!AV38</f>
        <v>1</v>
      </c>
      <c r="AW38" s="42" t="b">
        <f ca="1">entry1!AW38=entry2!AW38</f>
        <v>1</v>
      </c>
      <c r="AX38" s="42" t="b">
        <f ca="1">entry1!AX38=entry2!AX38</f>
        <v>1</v>
      </c>
      <c r="AY38" s="42" t="b">
        <f ca="1">entry1!AY38=entry2!AY38</f>
        <v>1</v>
      </c>
      <c r="AZ38" s="42" t="b">
        <f ca="1">entry1!AZ38=entry2!AZ38</f>
        <v>1</v>
      </c>
      <c r="BA38" s="42" t="b">
        <f ca="1">entry1!BA38=entry2!BA38</f>
        <v>1</v>
      </c>
      <c r="BB38" s="42" t="b">
        <f ca="1">entry1!BB38=entry2!BB38</f>
        <v>1</v>
      </c>
      <c r="BC38" s="42" t="b">
        <f ca="1">entry1!BC38=entry2!BC38</f>
        <v>1</v>
      </c>
      <c r="BD38" s="42" t="b">
        <f ca="1">entry1!BD38=entry2!BD38</f>
        <v>1</v>
      </c>
      <c r="BE38" s="42" t="b">
        <f ca="1">entry1!BE38=entry2!BE38</f>
        <v>1</v>
      </c>
      <c r="BF38" s="42" t="b">
        <f ca="1">entry1!BF38=entry2!BF38</f>
        <v>1</v>
      </c>
      <c r="BG38" s="42" t="b">
        <f ca="1">entry1!BG38=entry2!BG38</f>
        <v>1</v>
      </c>
      <c r="BH38" s="42" t="b">
        <f ca="1">entry1!BH38=entry2!BH38</f>
        <v>1</v>
      </c>
      <c r="BI38" s="42" t="b">
        <f ca="1">entry1!BI38=entry2!BI38</f>
        <v>1</v>
      </c>
      <c r="BJ38" s="42" t="b">
        <f ca="1">entry1!BJ38=entry2!BJ38</f>
        <v>1</v>
      </c>
      <c r="BK38" s="42" t="b">
        <f ca="1">entry1!BK38=entry2!BK38</f>
        <v>1</v>
      </c>
      <c r="BL38" s="42" t="b">
        <f ca="1">entry1!BL38=entry2!BL38</f>
        <v>1</v>
      </c>
      <c r="BM38" s="42" t="b">
        <f ca="1">entry1!BM38=entry2!BM38</f>
        <v>1</v>
      </c>
      <c r="BN38" s="42" t="b">
        <f ca="1">entry1!BN38=entry2!BN38</f>
        <v>1</v>
      </c>
      <c r="BO38" s="42" t="b">
        <f ca="1">entry1!BO38=entry2!BO38</f>
        <v>1</v>
      </c>
      <c r="BP38" s="42" t="b">
        <f ca="1">entry1!BP38=entry2!BP38</f>
        <v>1</v>
      </c>
      <c r="BQ38" s="42" t="b">
        <f ca="1">entry1!BQ38=entry2!BQ38</f>
        <v>1</v>
      </c>
      <c r="BR38" s="42" t="b">
        <f ca="1">entry1!BR38=entry2!BR38</f>
        <v>1</v>
      </c>
      <c r="BS38" s="42" t="b">
        <f ca="1">entry1!BS38=entry2!BS38</f>
        <v>1</v>
      </c>
      <c r="BT38" s="42" t="b">
        <f ca="1">entry1!BT38=entry2!BT38</f>
        <v>1</v>
      </c>
      <c r="BU38" s="42" t="b">
        <f ca="1">entry1!BU38=entry2!BU38</f>
        <v>1</v>
      </c>
      <c r="BV38" s="42" t="b">
        <f ca="1">entry1!BV38=entry2!BV38</f>
        <v>1</v>
      </c>
      <c r="BW38" s="42" t="b">
        <f ca="1">entry1!BW38=entry2!BW38</f>
        <v>1</v>
      </c>
      <c r="BX38" s="42" t="b">
        <f ca="1">entry1!BX38=entry2!BX38</f>
        <v>1</v>
      </c>
      <c r="BY38" s="42" t="b">
        <f ca="1">entry1!BY38=entry2!BY38</f>
        <v>1</v>
      </c>
      <c r="BZ38" s="42" t="b">
        <f ca="1">entry1!BZ38=entry2!BZ38</f>
        <v>1</v>
      </c>
    </row>
    <row r="39" spans="1:78">
      <c r="A39" s="42" t="b">
        <f ca="1">entry1!A39=entry2!A39</f>
        <v>1</v>
      </c>
      <c r="B39" s="42" t="b">
        <f ca="1">entry1!B39=entry2!B39</f>
        <v>1</v>
      </c>
      <c r="C39" s="42" t="b">
        <f ca="1">entry1!C39=entry2!C39</f>
        <v>1</v>
      </c>
      <c r="D39" s="42" t="b">
        <f ca="1">entry1!D39=entry2!D39</f>
        <v>1</v>
      </c>
      <c r="E39" s="42" t="b">
        <f ca="1">entry1!E39=entry2!E39</f>
        <v>1</v>
      </c>
      <c r="F39" s="42" t="b">
        <f ca="1">entry1!F39=entry2!F39</f>
        <v>1</v>
      </c>
      <c r="G39" s="42" t="b">
        <f ca="1">entry1!G39=entry2!G39</f>
        <v>1</v>
      </c>
      <c r="H39" s="42" t="b">
        <f ca="1">entry1!H39=entry2!H39</f>
        <v>1</v>
      </c>
      <c r="I39" s="42" t="b">
        <f ca="1">entry1!I39=entry2!I39</f>
        <v>1</v>
      </c>
      <c r="J39" s="42" t="b">
        <f ca="1">entry1!J39=entry2!J39</f>
        <v>1</v>
      </c>
      <c r="K39" s="42" t="b">
        <f ca="1">entry1!K39=entry2!K39</f>
        <v>1</v>
      </c>
      <c r="L39" s="42" t="b">
        <f ca="1">entry1!L39=entry2!L39</f>
        <v>1</v>
      </c>
      <c r="M39" s="42" t="b">
        <f ca="1">entry1!M39=entry2!M39</f>
        <v>1</v>
      </c>
      <c r="N39" s="42" t="b">
        <f ca="1">entry1!N39=entry2!N39</f>
        <v>1</v>
      </c>
      <c r="O39" s="42" t="b">
        <f ca="1">entry1!O39=entry2!O39</f>
        <v>1</v>
      </c>
      <c r="P39" s="42" t="b">
        <f ca="1">entry1!P39=entry2!P39</f>
        <v>1</v>
      </c>
      <c r="Q39" s="42" t="b">
        <f ca="1">entry1!Q39=entry2!Q39</f>
        <v>1</v>
      </c>
      <c r="R39" s="42" t="b">
        <f ca="1">entry1!R39=entry2!R39</f>
        <v>1</v>
      </c>
      <c r="S39" s="42" t="b">
        <f ca="1">entry1!S39=entry2!S39</f>
        <v>1</v>
      </c>
      <c r="T39" s="42" t="b">
        <f ca="1">entry1!T39=entry2!T39</f>
        <v>1</v>
      </c>
      <c r="U39" s="42" t="b">
        <f ca="1">entry1!U39=entry2!U39</f>
        <v>1</v>
      </c>
      <c r="V39" s="42" t="b">
        <f ca="1">entry1!V39=entry2!V39</f>
        <v>1</v>
      </c>
      <c r="W39" s="42" t="b">
        <f ca="1">entry1!W39=entry2!W39</f>
        <v>1</v>
      </c>
      <c r="X39" s="42" t="b">
        <f ca="1">entry1!X39=entry2!X39</f>
        <v>1</v>
      </c>
      <c r="Y39" s="42" t="b">
        <f ca="1">entry1!Y39=entry2!Y39</f>
        <v>1</v>
      </c>
      <c r="Z39" s="42" t="b">
        <f ca="1">entry1!Z39=entry2!Z39</f>
        <v>1</v>
      </c>
      <c r="AA39" s="42" t="b">
        <f ca="1">entry1!AA39=entry2!AA39</f>
        <v>1</v>
      </c>
      <c r="AB39" s="42" t="b">
        <f ca="1">entry1!AB39=entry2!AB39</f>
        <v>1</v>
      </c>
      <c r="AC39" s="42" t="b">
        <f ca="1">entry1!AC39=entry2!AC39</f>
        <v>1</v>
      </c>
      <c r="AD39" s="42" t="b">
        <f ca="1">entry1!AD39=entry2!AD39</f>
        <v>1</v>
      </c>
      <c r="AE39" s="42" t="b">
        <f ca="1">entry1!AE39=entry2!AE39</f>
        <v>1</v>
      </c>
      <c r="AF39" s="42" t="b">
        <f ca="1">entry1!AF39=entry2!AF39</f>
        <v>1</v>
      </c>
      <c r="AG39" s="42" t="b">
        <f ca="1">entry1!AG39=entry2!AG39</f>
        <v>1</v>
      </c>
      <c r="AH39" s="42" t="b">
        <f ca="1">entry1!AH39=entry2!AH39</f>
        <v>1</v>
      </c>
      <c r="AI39" s="42" t="b">
        <f ca="1">entry1!AI39=entry2!AI39</f>
        <v>1</v>
      </c>
      <c r="AJ39" s="42" t="b">
        <f ca="1">entry1!AJ39=entry2!AJ39</f>
        <v>1</v>
      </c>
      <c r="AK39" s="42" t="b">
        <f ca="1">entry1!AK39=entry2!AK39</f>
        <v>1</v>
      </c>
      <c r="AL39" s="42" t="b">
        <f ca="1">entry1!AL39=entry2!AL39</f>
        <v>1</v>
      </c>
      <c r="AM39" s="42" t="b">
        <f ca="1">entry1!AM39=entry2!AM39</f>
        <v>1</v>
      </c>
      <c r="AN39" s="42" t="b">
        <f ca="1">entry1!AN39=entry2!AN39</f>
        <v>1</v>
      </c>
      <c r="AO39" s="42" t="b">
        <f ca="1">entry1!AO39=entry2!AO39</f>
        <v>1</v>
      </c>
      <c r="AP39" s="42" t="b">
        <f ca="1">entry1!AP39=entry2!AP39</f>
        <v>1</v>
      </c>
      <c r="AQ39" s="42" t="b">
        <f ca="1">entry1!AQ39=entry2!AQ39</f>
        <v>1</v>
      </c>
      <c r="AR39" s="42" t="b">
        <f ca="1">entry1!AR39=entry2!AR39</f>
        <v>1</v>
      </c>
      <c r="AS39" s="42" t="b">
        <f ca="1">entry1!AS39=entry2!AS39</f>
        <v>1</v>
      </c>
      <c r="AT39" s="42" t="b">
        <f ca="1">entry1!AT39=entry2!AT39</f>
        <v>1</v>
      </c>
      <c r="AU39" s="42" t="b">
        <f ca="1">entry1!AU39=entry2!AU39</f>
        <v>1</v>
      </c>
      <c r="AV39" s="42" t="b">
        <f ca="1">entry1!AV39=entry2!AV39</f>
        <v>1</v>
      </c>
      <c r="AW39" s="42" t="b">
        <f ca="1">entry1!AW39=entry2!AW39</f>
        <v>1</v>
      </c>
      <c r="AX39" s="42" t="b">
        <f ca="1">entry1!AX39=entry2!AX39</f>
        <v>1</v>
      </c>
      <c r="AY39" s="42" t="b">
        <f ca="1">entry1!AY39=entry2!AY39</f>
        <v>1</v>
      </c>
      <c r="AZ39" s="42" t="b">
        <f ca="1">entry1!AZ39=entry2!AZ39</f>
        <v>1</v>
      </c>
      <c r="BA39" s="42" t="b">
        <f ca="1">entry1!BA39=entry2!BA39</f>
        <v>1</v>
      </c>
      <c r="BB39" s="42" t="b">
        <f ca="1">entry1!BB39=entry2!BB39</f>
        <v>1</v>
      </c>
      <c r="BC39" s="42" t="b">
        <f ca="1">entry1!BC39=entry2!BC39</f>
        <v>1</v>
      </c>
      <c r="BD39" s="42" t="b">
        <f ca="1">entry1!BD39=entry2!BD39</f>
        <v>1</v>
      </c>
      <c r="BE39" s="42" t="b">
        <f ca="1">entry1!BE39=entry2!BE39</f>
        <v>1</v>
      </c>
      <c r="BF39" s="42" t="b">
        <f ca="1">entry1!BF39=entry2!BF39</f>
        <v>1</v>
      </c>
      <c r="BG39" s="42" t="b">
        <f ca="1">entry1!BG39=entry2!BG39</f>
        <v>1</v>
      </c>
      <c r="BH39" s="42" t="b">
        <f ca="1">entry1!BH39=entry2!BH39</f>
        <v>1</v>
      </c>
      <c r="BI39" s="42" t="b">
        <f ca="1">entry1!BI39=entry2!BI39</f>
        <v>1</v>
      </c>
      <c r="BJ39" s="42" t="b">
        <f ca="1">entry1!BJ39=entry2!BJ39</f>
        <v>1</v>
      </c>
      <c r="BK39" s="42" t="b">
        <f ca="1">entry1!BK39=entry2!BK39</f>
        <v>1</v>
      </c>
      <c r="BL39" s="42" t="b">
        <f ca="1">entry1!BL39=entry2!BL39</f>
        <v>1</v>
      </c>
      <c r="BM39" s="42" t="b">
        <f ca="1">entry1!BM39=entry2!BM39</f>
        <v>1</v>
      </c>
      <c r="BN39" s="42" t="b">
        <f ca="1">entry1!BN39=entry2!BN39</f>
        <v>1</v>
      </c>
      <c r="BO39" s="42" t="b">
        <f ca="1">entry1!BO39=entry2!BO39</f>
        <v>1</v>
      </c>
      <c r="BP39" s="42" t="b">
        <f ca="1">entry1!BP39=entry2!BP39</f>
        <v>1</v>
      </c>
      <c r="BQ39" s="42" t="b">
        <f ca="1">entry1!BQ39=entry2!BQ39</f>
        <v>1</v>
      </c>
      <c r="BR39" s="42" t="b">
        <f ca="1">entry1!BR39=entry2!BR39</f>
        <v>1</v>
      </c>
      <c r="BS39" s="42" t="b">
        <f ca="1">entry1!BS39=entry2!BS39</f>
        <v>1</v>
      </c>
      <c r="BT39" s="42" t="b">
        <f ca="1">entry1!BT39=entry2!BT39</f>
        <v>1</v>
      </c>
      <c r="BU39" s="42" t="b">
        <f ca="1">entry1!BU39=entry2!BU39</f>
        <v>1</v>
      </c>
      <c r="BV39" s="42" t="b">
        <f ca="1">entry1!BV39=entry2!BV39</f>
        <v>1</v>
      </c>
      <c r="BW39" s="42" t="b">
        <f ca="1">entry1!BW39=entry2!BW39</f>
        <v>1</v>
      </c>
      <c r="BX39" s="42" t="b">
        <f ca="1">entry1!BX39=entry2!BX39</f>
        <v>1</v>
      </c>
      <c r="BY39" s="42" t="b">
        <f ca="1">entry1!BY39=entry2!BY39</f>
        <v>1</v>
      </c>
      <c r="BZ39" s="42" t="b">
        <f ca="1">entry1!BZ39=entry2!BZ39</f>
        <v>1</v>
      </c>
    </row>
    <row r="40" spans="1:78">
      <c r="A40" s="42" t="b">
        <f ca="1">entry1!A40=entry2!A40</f>
        <v>1</v>
      </c>
      <c r="B40" s="42" t="b">
        <f ca="1">entry1!B40=entry2!B40</f>
        <v>1</v>
      </c>
      <c r="C40" s="42" t="b">
        <f ca="1">entry1!C40=entry2!C40</f>
        <v>1</v>
      </c>
      <c r="D40" s="42" t="b">
        <f ca="1">entry1!D40=entry2!D40</f>
        <v>1</v>
      </c>
      <c r="E40" s="42" t="b">
        <f ca="1">entry1!E40=entry2!E40</f>
        <v>1</v>
      </c>
      <c r="F40" s="42" t="b">
        <f ca="1">entry1!F40=entry2!F40</f>
        <v>1</v>
      </c>
      <c r="G40" s="42" t="b">
        <f ca="1">entry1!G40=entry2!G40</f>
        <v>1</v>
      </c>
      <c r="H40" s="42" t="b">
        <f ca="1">entry1!H40=entry2!H40</f>
        <v>1</v>
      </c>
      <c r="I40" s="42" t="b">
        <f ca="1">entry1!I40=entry2!I40</f>
        <v>1</v>
      </c>
      <c r="J40" s="42" t="b">
        <f ca="1">entry1!J40=entry2!J40</f>
        <v>1</v>
      </c>
      <c r="K40" s="42" t="b">
        <f ca="1">entry1!K40=entry2!K40</f>
        <v>1</v>
      </c>
      <c r="L40" s="42" t="b">
        <f ca="1">entry1!L40=entry2!L40</f>
        <v>1</v>
      </c>
      <c r="M40" s="42" t="b">
        <f ca="1">entry1!M40=entry2!M40</f>
        <v>1</v>
      </c>
      <c r="N40" s="42" t="b">
        <f ca="1">entry1!N40=entry2!N40</f>
        <v>1</v>
      </c>
      <c r="O40" s="42" t="b">
        <f ca="1">entry1!O40=entry2!O40</f>
        <v>1</v>
      </c>
      <c r="P40" s="42" t="b">
        <f ca="1">entry1!P40=entry2!P40</f>
        <v>1</v>
      </c>
      <c r="Q40" s="42" t="b">
        <f ca="1">entry1!Q40=entry2!Q40</f>
        <v>1</v>
      </c>
      <c r="R40" s="42" t="b">
        <f ca="1">entry1!R40=entry2!R40</f>
        <v>1</v>
      </c>
      <c r="S40" s="42" t="b">
        <f ca="1">entry1!S40=entry2!S40</f>
        <v>1</v>
      </c>
      <c r="T40" s="42" t="b">
        <f ca="1">entry1!T40=entry2!T40</f>
        <v>1</v>
      </c>
      <c r="U40" s="42" t="b">
        <f ca="1">entry1!U40=entry2!U40</f>
        <v>1</v>
      </c>
      <c r="V40" s="42" t="b">
        <f ca="1">entry1!V40=entry2!V40</f>
        <v>1</v>
      </c>
      <c r="W40" s="42" t="b">
        <f ca="1">entry1!W40=entry2!W40</f>
        <v>1</v>
      </c>
      <c r="X40" s="42" t="b">
        <f ca="1">entry1!X40=entry2!X40</f>
        <v>1</v>
      </c>
      <c r="Y40" s="42" t="b">
        <f ca="1">entry1!Y40=entry2!Y40</f>
        <v>1</v>
      </c>
      <c r="Z40" s="42" t="b">
        <f ca="1">entry1!Z40=entry2!Z40</f>
        <v>1</v>
      </c>
      <c r="AA40" s="42" t="b">
        <f ca="1">entry1!AA40=entry2!AA40</f>
        <v>1</v>
      </c>
      <c r="AB40" s="42" t="b">
        <f ca="1">entry1!AB40=entry2!AB40</f>
        <v>1</v>
      </c>
      <c r="AC40" s="42" t="b">
        <f ca="1">entry1!AC40=entry2!AC40</f>
        <v>1</v>
      </c>
      <c r="AD40" s="42" t="b">
        <f ca="1">entry1!AD40=entry2!AD40</f>
        <v>1</v>
      </c>
      <c r="AE40" s="42" t="b">
        <f ca="1">entry1!AE40=entry2!AE40</f>
        <v>1</v>
      </c>
      <c r="AF40" s="42" t="b">
        <f ca="1">entry1!AF40=entry2!AF40</f>
        <v>1</v>
      </c>
      <c r="AG40" s="42" t="b">
        <f ca="1">entry1!AG40=entry2!AG40</f>
        <v>1</v>
      </c>
      <c r="AH40" s="42" t="b">
        <f ca="1">entry1!AH40=entry2!AH40</f>
        <v>1</v>
      </c>
      <c r="AI40" s="42" t="b">
        <f ca="1">entry1!AI40=entry2!AI40</f>
        <v>1</v>
      </c>
      <c r="AJ40" s="42" t="b">
        <f ca="1">entry1!AJ40=entry2!AJ40</f>
        <v>1</v>
      </c>
      <c r="AK40" s="42" t="b">
        <f ca="1">entry1!AK40=entry2!AK40</f>
        <v>1</v>
      </c>
      <c r="AL40" s="42" t="b">
        <f ca="1">entry1!AL40=entry2!AL40</f>
        <v>1</v>
      </c>
      <c r="AM40" s="42" t="b">
        <f ca="1">entry1!AM40=entry2!AM40</f>
        <v>1</v>
      </c>
      <c r="AN40" s="42" t="b">
        <f ca="1">entry1!AN40=entry2!AN40</f>
        <v>1</v>
      </c>
      <c r="AO40" s="42" t="b">
        <f ca="1">entry1!AO40=entry2!AO40</f>
        <v>1</v>
      </c>
      <c r="AP40" s="42" t="b">
        <f ca="1">entry1!AP40=entry2!AP40</f>
        <v>1</v>
      </c>
      <c r="AQ40" s="42" t="b">
        <f ca="1">entry1!AQ40=entry2!AQ40</f>
        <v>1</v>
      </c>
      <c r="AR40" s="42" t="b">
        <f ca="1">entry1!AR40=entry2!AR40</f>
        <v>1</v>
      </c>
      <c r="AS40" s="42" t="b">
        <f ca="1">entry1!AS40=entry2!AS40</f>
        <v>1</v>
      </c>
      <c r="AT40" s="42" t="b">
        <f ca="1">entry1!AT40=entry2!AT40</f>
        <v>1</v>
      </c>
      <c r="AU40" s="42" t="b">
        <f ca="1">entry1!AU40=entry2!AU40</f>
        <v>1</v>
      </c>
      <c r="AV40" s="42" t="b">
        <f ca="1">entry1!AV40=entry2!AV40</f>
        <v>1</v>
      </c>
      <c r="AW40" s="42" t="b">
        <f ca="1">entry1!AW40=entry2!AW40</f>
        <v>1</v>
      </c>
      <c r="AX40" s="42" t="b">
        <f ca="1">entry1!AX40=entry2!AX40</f>
        <v>1</v>
      </c>
      <c r="AY40" s="42" t="b">
        <f ca="1">entry1!AY40=entry2!AY40</f>
        <v>1</v>
      </c>
      <c r="AZ40" s="42" t="b">
        <f ca="1">entry1!AZ40=entry2!AZ40</f>
        <v>1</v>
      </c>
      <c r="BA40" s="42" t="b">
        <f ca="1">entry1!BA40=entry2!BA40</f>
        <v>1</v>
      </c>
      <c r="BB40" s="42" t="b">
        <f ca="1">entry1!BB40=entry2!BB40</f>
        <v>1</v>
      </c>
      <c r="BC40" s="42" t="b">
        <f ca="1">entry1!BC40=entry2!BC40</f>
        <v>1</v>
      </c>
      <c r="BD40" s="42" t="b">
        <f ca="1">entry1!BD40=entry2!BD40</f>
        <v>1</v>
      </c>
      <c r="BE40" s="42" t="b">
        <f ca="1">entry1!BE40=entry2!BE40</f>
        <v>1</v>
      </c>
      <c r="BF40" s="42" t="b">
        <f ca="1">entry1!BF40=entry2!BF40</f>
        <v>1</v>
      </c>
      <c r="BG40" s="42" t="b">
        <f ca="1">entry1!BG40=entry2!BG40</f>
        <v>1</v>
      </c>
      <c r="BH40" s="42" t="b">
        <f ca="1">entry1!BH40=entry2!BH40</f>
        <v>1</v>
      </c>
      <c r="BI40" s="42" t="b">
        <f ca="1">entry1!BI40=entry2!BI40</f>
        <v>1</v>
      </c>
      <c r="BJ40" s="42" t="b">
        <f ca="1">entry1!BJ40=entry2!BJ40</f>
        <v>1</v>
      </c>
      <c r="BK40" s="42" t="b">
        <f ca="1">entry1!BK40=entry2!BK40</f>
        <v>1</v>
      </c>
      <c r="BL40" s="42" t="b">
        <f ca="1">entry1!BL40=entry2!BL40</f>
        <v>1</v>
      </c>
      <c r="BM40" s="42" t="b">
        <f ca="1">entry1!BM40=entry2!BM40</f>
        <v>1</v>
      </c>
      <c r="BN40" s="42" t="b">
        <f ca="1">entry1!BN40=entry2!BN40</f>
        <v>1</v>
      </c>
      <c r="BO40" s="42" t="b">
        <f ca="1">entry1!BO40=entry2!BO40</f>
        <v>1</v>
      </c>
      <c r="BP40" s="42" t="b">
        <f ca="1">entry1!BP40=entry2!BP40</f>
        <v>1</v>
      </c>
      <c r="BQ40" s="42" t="b">
        <f ca="1">entry1!BQ40=entry2!BQ40</f>
        <v>1</v>
      </c>
      <c r="BR40" s="42" t="b">
        <f ca="1">entry1!BR40=entry2!BR40</f>
        <v>1</v>
      </c>
      <c r="BS40" s="42" t="b">
        <f ca="1">entry1!BS40=entry2!BS40</f>
        <v>1</v>
      </c>
      <c r="BT40" s="42" t="b">
        <f ca="1">entry1!BT40=entry2!BT40</f>
        <v>1</v>
      </c>
      <c r="BU40" s="42" t="b">
        <f ca="1">entry1!BU40=entry2!BU40</f>
        <v>1</v>
      </c>
      <c r="BV40" s="42" t="b">
        <f ca="1">entry1!BV40=entry2!BV40</f>
        <v>1</v>
      </c>
      <c r="BW40" s="42" t="b">
        <f ca="1">entry1!BW40=entry2!BW40</f>
        <v>1</v>
      </c>
      <c r="BX40" s="42" t="b">
        <f ca="1">entry1!BX40=entry2!BX40</f>
        <v>1</v>
      </c>
      <c r="BY40" s="42" t="b">
        <f ca="1">entry1!BY40=entry2!BY40</f>
        <v>1</v>
      </c>
      <c r="BZ40" s="42" t="b">
        <f ca="1">entry1!BZ40=entry2!BZ40</f>
        <v>1</v>
      </c>
    </row>
    <row r="41" spans="1:78">
      <c r="A41" s="42" t="b">
        <f ca="1">entry1!A41=entry2!A41</f>
        <v>1</v>
      </c>
      <c r="B41" s="42" t="b">
        <f ca="1">entry1!B41=entry2!B41</f>
        <v>1</v>
      </c>
      <c r="C41" s="42" t="b">
        <f ca="1">entry1!C41=entry2!C41</f>
        <v>1</v>
      </c>
      <c r="D41" s="42" t="b">
        <f ca="1">entry1!D41=entry2!D41</f>
        <v>1</v>
      </c>
      <c r="E41" s="42" t="b">
        <f ca="1">entry1!E41=entry2!E41</f>
        <v>1</v>
      </c>
      <c r="F41" s="42" t="b">
        <f ca="1">entry1!F41=entry2!F41</f>
        <v>1</v>
      </c>
      <c r="G41" s="42" t="b">
        <f ca="1">entry1!G41=entry2!G41</f>
        <v>1</v>
      </c>
      <c r="H41" s="42" t="b">
        <f ca="1">entry1!H41=entry2!H41</f>
        <v>1</v>
      </c>
      <c r="I41" s="42" t="b">
        <f ca="1">entry1!I41=entry2!I41</f>
        <v>1</v>
      </c>
      <c r="J41" s="42" t="b">
        <f ca="1">entry1!J41=entry2!J41</f>
        <v>1</v>
      </c>
      <c r="K41" s="42" t="b">
        <f ca="1">entry1!K41=entry2!K41</f>
        <v>1</v>
      </c>
      <c r="L41" s="42" t="b">
        <f ca="1">entry1!L41=entry2!L41</f>
        <v>1</v>
      </c>
      <c r="M41" s="42" t="b">
        <f ca="1">entry1!M41=entry2!M41</f>
        <v>1</v>
      </c>
      <c r="N41" s="42" t="b">
        <f ca="1">entry1!N41=entry2!N41</f>
        <v>1</v>
      </c>
      <c r="O41" s="42" t="b">
        <f ca="1">entry1!O41=entry2!O41</f>
        <v>1</v>
      </c>
      <c r="P41" s="42" t="b">
        <f ca="1">entry1!P41=entry2!P41</f>
        <v>1</v>
      </c>
      <c r="Q41" s="42" t="b">
        <f ca="1">entry1!Q41=entry2!Q41</f>
        <v>1</v>
      </c>
      <c r="R41" s="42" t="b">
        <f ca="1">entry1!R41=entry2!R41</f>
        <v>1</v>
      </c>
      <c r="S41" s="42" t="b">
        <f ca="1">entry1!S41=entry2!S41</f>
        <v>1</v>
      </c>
      <c r="T41" s="42" t="b">
        <f ca="1">entry1!T41=entry2!T41</f>
        <v>1</v>
      </c>
      <c r="U41" s="42" t="b">
        <f ca="1">entry1!U41=entry2!U41</f>
        <v>1</v>
      </c>
      <c r="V41" s="42" t="b">
        <f ca="1">entry1!V41=entry2!V41</f>
        <v>1</v>
      </c>
      <c r="W41" s="42" t="b">
        <f ca="1">entry1!W41=entry2!W41</f>
        <v>1</v>
      </c>
      <c r="X41" s="42" t="b">
        <f ca="1">entry1!X41=entry2!X41</f>
        <v>1</v>
      </c>
      <c r="Y41" s="42" t="b">
        <f ca="1">entry1!Y41=entry2!Y41</f>
        <v>1</v>
      </c>
      <c r="Z41" s="42" t="b">
        <f ca="1">entry1!Z41=entry2!Z41</f>
        <v>1</v>
      </c>
      <c r="AA41" s="42" t="b">
        <f ca="1">entry1!AA41=entry2!AA41</f>
        <v>1</v>
      </c>
      <c r="AB41" s="42" t="b">
        <f ca="1">entry1!AB41=entry2!AB41</f>
        <v>1</v>
      </c>
      <c r="AC41" s="42" t="b">
        <f ca="1">entry1!AC41=entry2!AC41</f>
        <v>1</v>
      </c>
      <c r="AD41" s="42" t="b">
        <f ca="1">entry1!AD41=entry2!AD41</f>
        <v>1</v>
      </c>
      <c r="AE41" s="42" t="b">
        <f ca="1">entry1!AE41=entry2!AE41</f>
        <v>1</v>
      </c>
      <c r="AF41" s="42" t="b">
        <f ca="1">entry1!AF41=entry2!AF41</f>
        <v>1</v>
      </c>
      <c r="AG41" s="42" t="b">
        <f ca="1">entry1!AG41=entry2!AG41</f>
        <v>1</v>
      </c>
      <c r="AH41" s="42" t="b">
        <f ca="1">entry1!AH41=entry2!AH41</f>
        <v>1</v>
      </c>
      <c r="AI41" s="42" t="b">
        <f ca="1">entry1!AI41=entry2!AI41</f>
        <v>1</v>
      </c>
      <c r="AJ41" s="42" t="b">
        <f ca="1">entry1!AJ41=entry2!AJ41</f>
        <v>1</v>
      </c>
      <c r="AK41" s="42" t="b">
        <f ca="1">entry1!AK41=entry2!AK41</f>
        <v>1</v>
      </c>
      <c r="AL41" s="42" t="b">
        <f ca="1">entry1!AL41=entry2!AL41</f>
        <v>1</v>
      </c>
      <c r="AM41" s="42" t="b">
        <f ca="1">entry1!AM41=entry2!AM41</f>
        <v>1</v>
      </c>
      <c r="AN41" s="42" t="b">
        <f ca="1">entry1!AN41=entry2!AN41</f>
        <v>1</v>
      </c>
      <c r="AO41" s="42" t="b">
        <f ca="1">entry1!AO41=entry2!AO41</f>
        <v>1</v>
      </c>
      <c r="AP41" s="42" t="b">
        <f ca="1">entry1!AP41=entry2!AP41</f>
        <v>1</v>
      </c>
      <c r="AQ41" s="42" t="b">
        <f ca="1">entry1!AQ41=entry2!AQ41</f>
        <v>1</v>
      </c>
      <c r="AR41" s="42" t="b">
        <f ca="1">entry1!AR41=entry2!AR41</f>
        <v>1</v>
      </c>
      <c r="AS41" s="42" t="b">
        <f ca="1">entry1!AS41=entry2!AS41</f>
        <v>1</v>
      </c>
      <c r="AT41" s="42" t="b">
        <f ca="1">entry1!AT41=entry2!AT41</f>
        <v>1</v>
      </c>
      <c r="AU41" s="42" t="b">
        <f ca="1">entry1!AU41=entry2!AU41</f>
        <v>1</v>
      </c>
      <c r="AV41" s="42" t="b">
        <f ca="1">entry1!AV41=entry2!AV41</f>
        <v>1</v>
      </c>
      <c r="AW41" s="42" t="b">
        <f ca="1">entry1!AW41=entry2!AW41</f>
        <v>1</v>
      </c>
      <c r="AX41" s="42" t="b">
        <f ca="1">entry1!AX41=entry2!AX41</f>
        <v>1</v>
      </c>
      <c r="AY41" s="42" t="b">
        <f ca="1">entry1!AY41=entry2!AY41</f>
        <v>1</v>
      </c>
      <c r="AZ41" s="42" t="b">
        <f ca="1">entry1!AZ41=entry2!AZ41</f>
        <v>1</v>
      </c>
      <c r="BA41" s="42" t="b">
        <f ca="1">entry1!BA41=entry2!BA41</f>
        <v>1</v>
      </c>
      <c r="BB41" s="42" t="b">
        <f ca="1">entry1!BB41=entry2!BB41</f>
        <v>1</v>
      </c>
      <c r="BC41" s="42" t="b">
        <f ca="1">entry1!BC41=entry2!BC41</f>
        <v>1</v>
      </c>
      <c r="BD41" s="42" t="b">
        <f ca="1">entry1!BD41=entry2!BD41</f>
        <v>1</v>
      </c>
      <c r="BE41" s="42" t="b">
        <f ca="1">entry1!BE41=entry2!BE41</f>
        <v>1</v>
      </c>
      <c r="BF41" s="42" t="b">
        <f ca="1">entry1!BF41=entry2!BF41</f>
        <v>1</v>
      </c>
      <c r="BG41" s="42" t="b">
        <f ca="1">entry1!BG41=entry2!BG41</f>
        <v>1</v>
      </c>
      <c r="BH41" s="42" t="b">
        <f ca="1">entry1!BH41=entry2!BH41</f>
        <v>1</v>
      </c>
      <c r="BI41" s="42" t="b">
        <f ca="1">entry1!BI41=entry2!BI41</f>
        <v>1</v>
      </c>
      <c r="BJ41" s="42" t="b">
        <f ca="1">entry1!BJ41=entry2!BJ41</f>
        <v>1</v>
      </c>
      <c r="BK41" s="42" t="b">
        <f ca="1">entry1!BK41=entry2!BK41</f>
        <v>1</v>
      </c>
      <c r="BL41" s="42" t="b">
        <f ca="1">entry1!BL41=entry2!BL41</f>
        <v>1</v>
      </c>
      <c r="BM41" s="42" t="b">
        <f ca="1">entry1!BM41=entry2!BM41</f>
        <v>1</v>
      </c>
      <c r="BN41" s="42" t="b">
        <f ca="1">entry1!BN41=entry2!BN41</f>
        <v>1</v>
      </c>
      <c r="BO41" s="42" t="b">
        <f ca="1">entry1!BO41=entry2!BO41</f>
        <v>1</v>
      </c>
      <c r="BP41" s="42" t="b">
        <f ca="1">entry1!BP41=entry2!BP41</f>
        <v>1</v>
      </c>
      <c r="BQ41" s="42" t="b">
        <f ca="1">entry1!BQ41=entry2!BQ41</f>
        <v>1</v>
      </c>
      <c r="BR41" s="42" t="b">
        <f ca="1">entry1!BR41=entry2!BR41</f>
        <v>1</v>
      </c>
      <c r="BS41" s="42" t="b">
        <f ca="1">entry1!BS41=entry2!BS41</f>
        <v>1</v>
      </c>
      <c r="BT41" s="42" t="b">
        <f ca="1">entry1!BT41=entry2!BT41</f>
        <v>1</v>
      </c>
      <c r="BU41" s="42" t="b">
        <f ca="1">entry1!BU41=entry2!BU41</f>
        <v>1</v>
      </c>
      <c r="BV41" s="42" t="b">
        <f ca="1">entry1!BV41=entry2!BV41</f>
        <v>1</v>
      </c>
      <c r="BW41" s="42" t="b">
        <f ca="1">entry1!BW41=entry2!BW41</f>
        <v>1</v>
      </c>
      <c r="BX41" s="42" t="b">
        <f ca="1">entry1!BX41=entry2!BX41</f>
        <v>1</v>
      </c>
      <c r="BY41" s="42" t="b">
        <f ca="1">entry1!BY41=entry2!BY41</f>
        <v>1</v>
      </c>
      <c r="BZ41" s="42" t="b">
        <f ca="1">entry1!BZ41=entry2!BZ41</f>
        <v>1</v>
      </c>
    </row>
    <row r="42" spans="1:78">
      <c r="A42" s="42" t="b">
        <f ca="1">entry1!A42=entry2!A42</f>
        <v>1</v>
      </c>
      <c r="B42" s="42" t="b">
        <f ca="1">entry1!B42=entry2!B42</f>
        <v>1</v>
      </c>
      <c r="C42" s="42" t="b">
        <f ca="1">entry1!C42=entry2!C42</f>
        <v>1</v>
      </c>
      <c r="D42" s="42" t="b">
        <f ca="1">entry1!D42=entry2!D42</f>
        <v>1</v>
      </c>
      <c r="E42" s="42" t="b">
        <f ca="1">entry1!E42=entry2!E42</f>
        <v>1</v>
      </c>
      <c r="F42" s="42" t="b">
        <f ca="1">entry1!F42=entry2!F42</f>
        <v>1</v>
      </c>
      <c r="G42" s="42" t="b">
        <f ca="1">entry1!G42=entry2!G42</f>
        <v>1</v>
      </c>
      <c r="H42" s="42" t="b">
        <f ca="1">entry1!H42=entry2!H42</f>
        <v>1</v>
      </c>
      <c r="I42" s="42" t="b">
        <f ca="1">entry1!I42=entry2!I42</f>
        <v>1</v>
      </c>
      <c r="J42" s="42" t="b">
        <f ca="1">entry1!J42=entry2!J42</f>
        <v>1</v>
      </c>
      <c r="K42" s="42" t="b">
        <f ca="1">entry1!K42=entry2!K42</f>
        <v>1</v>
      </c>
      <c r="L42" s="42" t="b">
        <f ca="1">entry1!L42=entry2!L42</f>
        <v>1</v>
      </c>
      <c r="M42" s="42" t="b">
        <f ca="1">entry1!M42=entry2!M42</f>
        <v>1</v>
      </c>
      <c r="N42" s="42" t="b">
        <f ca="1">entry1!N42=entry2!N42</f>
        <v>1</v>
      </c>
      <c r="O42" s="42" t="b">
        <f ca="1">entry1!O42=entry2!O42</f>
        <v>1</v>
      </c>
      <c r="P42" s="42" t="b">
        <f ca="1">entry1!P42=entry2!P42</f>
        <v>1</v>
      </c>
      <c r="Q42" s="42" t="b">
        <f ca="1">entry1!Q42=entry2!Q42</f>
        <v>1</v>
      </c>
      <c r="R42" s="42" t="b">
        <f ca="1">entry1!R42=entry2!R42</f>
        <v>1</v>
      </c>
      <c r="S42" s="42" t="b">
        <f ca="1">entry1!S42=entry2!S42</f>
        <v>1</v>
      </c>
      <c r="T42" s="42" t="b">
        <f ca="1">entry1!T42=entry2!T42</f>
        <v>1</v>
      </c>
      <c r="U42" s="42" t="b">
        <f ca="1">entry1!U42=entry2!U42</f>
        <v>1</v>
      </c>
      <c r="V42" s="42" t="b">
        <f ca="1">entry1!V42=entry2!V42</f>
        <v>1</v>
      </c>
      <c r="W42" s="42" t="b">
        <f ca="1">entry1!W42=entry2!W42</f>
        <v>1</v>
      </c>
      <c r="X42" s="42" t="b">
        <f ca="1">entry1!X42=entry2!X42</f>
        <v>1</v>
      </c>
      <c r="Y42" s="42" t="b">
        <f ca="1">entry1!Y42=entry2!Y42</f>
        <v>1</v>
      </c>
      <c r="Z42" s="42" t="b">
        <f ca="1">entry1!Z42=entry2!Z42</f>
        <v>1</v>
      </c>
      <c r="AA42" s="42" t="b">
        <f ca="1">entry1!AA42=entry2!AA42</f>
        <v>1</v>
      </c>
      <c r="AB42" s="42" t="b">
        <f ca="1">entry1!AB42=entry2!AB42</f>
        <v>1</v>
      </c>
      <c r="AC42" s="42" t="b">
        <f ca="1">entry1!AC42=entry2!AC42</f>
        <v>1</v>
      </c>
      <c r="AD42" s="42" t="b">
        <f ca="1">entry1!AD42=entry2!AD42</f>
        <v>1</v>
      </c>
      <c r="AE42" s="42" t="b">
        <f ca="1">entry1!AE42=entry2!AE42</f>
        <v>1</v>
      </c>
      <c r="AF42" s="42" t="b">
        <f ca="1">entry1!AF42=entry2!AF42</f>
        <v>1</v>
      </c>
      <c r="AG42" s="42" t="b">
        <f ca="1">entry1!AG42=entry2!AG42</f>
        <v>1</v>
      </c>
      <c r="AH42" s="42" t="b">
        <f ca="1">entry1!AH42=entry2!AH42</f>
        <v>1</v>
      </c>
      <c r="AI42" s="42" t="b">
        <f ca="1">entry1!AI42=entry2!AI42</f>
        <v>1</v>
      </c>
      <c r="AJ42" s="42" t="b">
        <f ca="1">entry1!AJ42=entry2!AJ42</f>
        <v>1</v>
      </c>
      <c r="AK42" s="42" t="b">
        <f ca="1">entry1!AK42=entry2!AK42</f>
        <v>1</v>
      </c>
      <c r="AL42" s="42" t="b">
        <f ca="1">entry1!AL42=entry2!AL42</f>
        <v>1</v>
      </c>
      <c r="AM42" s="42" t="b">
        <f ca="1">entry1!AM42=entry2!AM42</f>
        <v>1</v>
      </c>
      <c r="AN42" s="42" t="b">
        <f ca="1">entry1!AN42=entry2!AN42</f>
        <v>1</v>
      </c>
      <c r="AO42" s="42" t="b">
        <f ca="1">entry1!AO42=entry2!AO42</f>
        <v>1</v>
      </c>
      <c r="AP42" s="42" t="b">
        <f ca="1">entry1!AP42=entry2!AP42</f>
        <v>1</v>
      </c>
      <c r="AQ42" s="42" t="b">
        <f ca="1">entry1!AQ42=entry2!AQ42</f>
        <v>1</v>
      </c>
      <c r="AR42" s="42" t="b">
        <f ca="1">entry1!AR42=entry2!AR42</f>
        <v>1</v>
      </c>
      <c r="AS42" s="42" t="b">
        <f ca="1">entry1!AS42=entry2!AS42</f>
        <v>1</v>
      </c>
      <c r="AT42" s="42" t="b">
        <f ca="1">entry1!AT42=entry2!AT42</f>
        <v>1</v>
      </c>
      <c r="AU42" s="42" t="b">
        <f ca="1">entry1!AU42=entry2!AU42</f>
        <v>1</v>
      </c>
      <c r="AV42" s="42" t="b">
        <f ca="1">entry1!AV42=entry2!AV42</f>
        <v>1</v>
      </c>
      <c r="AW42" s="42" t="b">
        <f ca="1">entry1!AW42=entry2!AW42</f>
        <v>1</v>
      </c>
      <c r="AX42" s="42" t="b">
        <f ca="1">entry1!AX42=entry2!AX42</f>
        <v>1</v>
      </c>
      <c r="AY42" s="42" t="b">
        <f ca="1">entry1!AY42=entry2!AY42</f>
        <v>1</v>
      </c>
      <c r="AZ42" s="42" t="b">
        <f ca="1">entry1!AZ42=entry2!AZ42</f>
        <v>1</v>
      </c>
      <c r="BA42" s="42" t="b">
        <f ca="1">entry1!BA42=entry2!BA42</f>
        <v>1</v>
      </c>
      <c r="BB42" s="42" t="b">
        <f ca="1">entry1!BB42=entry2!BB42</f>
        <v>1</v>
      </c>
      <c r="BC42" s="42" t="b">
        <f ca="1">entry1!BC42=entry2!BC42</f>
        <v>1</v>
      </c>
      <c r="BD42" s="42" t="b">
        <f ca="1">entry1!BD42=entry2!BD42</f>
        <v>1</v>
      </c>
      <c r="BE42" s="42" t="b">
        <f ca="1">entry1!BE42=entry2!BE42</f>
        <v>1</v>
      </c>
      <c r="BF42" s="42" t="b">
        <f ca="1">entry1!BF42=entry2!BF42</f>
        <v>1</v>
      </c>
      <c r="BG42" s="42" t="b">
        <f ca="1">entry1!BG42=entry2!BG42</f>
        <v>1</v>
      </c>
      <c r="BH42" s="42" t="b">
        <f ca="1">entry1!BH42=entry2!BH42</f>
        <v>1</v>
      </c>
      <c r="BI42" s="42" t="b">
        <f ca="1">entry1!BI42=entry2!BI42</f>
        <v>1</v>
      </c>
      <c r="BJ42" s="42" t="b">
        <f ca="1">entry1!BJ42=entry2!BJ42</f>
        <v>1</v>
      </c>
      <c r="BK42" s="42" t="b">
        <f ca="1">entry1!BK42=entry2!BK42</f>
        <v>1</v>
      </c>
      <c r="BL42" s="42" t="b">
        <f ca="1">entry1!BL42=entry2!BL42</f>
        <v>1</v>
      </c>
      <c r="BM42" s="42" t="b">
        <f ca="1">entry1!BM42=entry2!BM42</f>
        <v>1</v>
      </c>
      <c r="BN42" s="42" t="b">
        <f ca="1">entry1!BN42=entry2!BN42</f>
        <v>1</v>
      </c>
      <c r="BO42" s="42" t="b">
        <f ca="1">entry1!BO42=entry2!BO42</f>
        <v>1</v>
      </c>
      <c r="BP42" s="42" t="b">
        <f ca="1">entry1!BP42=entry2!BP42</f>
        <v>1</v>
      </c>
      <c r="BQ42" s="42" t="b">
        <f ca="1">entry1!BQ42=entry2!BQ42</f>
        <v>1</v>
      </c>
      <c r="BR42" s="42" t="b">
        <f ca="1">entry1!BR42=entry2!BR42</f>
        <v>1</v>
      </c>
      <c r="BS42" s="42" t="b">
        <f ca="1">entry1!BS42=entry2!BS42</f>
        <v>1</v>
      </c>
      <c r="BT42" s="42" t="b">
        <f ca="1">entry1!BT42=entry2!BT42</f>
        <v>1</v>
      </c>
      <c r="BU42" s="42" t="b">
        <f ca="1">entry1!BU42=entry2!BU42</f>
        <v>1</v>
      </c>
      <c r="BV42" s="42" t="b">
        <f ca="1">entry1!BV42=entry2!BV42</f>
        <v>1</v>
      </c>
      <c r="BW42" s="42" t="b">
        <f ca="1">entry1!BW42=entry2!BW42</f>
        <v>1</v>
      </c>
      <c r="BX42" s="42" t="b">
        <f ca="1">entry1!BX42=entry2!BX42</f>
        <v>1</v>
      </c>
      <c r="BY42" s="42" t="b">
        <f ca="1">entry1!BY42=entry2!BY42</f>
        <v>1</v>
      </c>
      <c r="BZ42" s="42" t="b">
        <f ca="1">entry1!BZ42=entry2!BZ42</f>
        <v>1</v>
      </c>
    </row>
    <row r="43" spans="1:78">
      <c r="A43" s="42" t="b">
        <f ca="1">entry1!A43=entry2!A43</f>
        <v>1</v>
      </c>
      <c r="B43" s="42" t="b">
        <f ca="1">entry1!B43=entry2!B43</f>
        <v>1</v>
      </c>
      <c r="C43" s="42" t="b">
        <f ca="1">entry1!C43=entry2!C43</f>
        <v>1</v>
      </c>
      <c r="D43" s="42" t="b">
        <f ca="1">entry1!D43=entry2!D43</f>
        <v>1</v>
      </c>
      <c r="E43" s="42" t="b">
        <f ca="1">entry1!E43=entry2!E43</f>
        <v>1</v>
      </c>
      <c r="F43" s="42" t="b">
        <f ca="1">entry1!F43=entry2!F43</f>
        <v>1</v>
      </c>
      <c r="G43" s="42" t="b">
        <f ca="1">entry1!G43=entry2!G43</f>
        <v>1</v>
      </c>
      <c r="H43" s="42" t="b">
        <f ca="1">entry1!H43=entry2!H43</f>
        <v>1</v>
      </c>
      <c r="I43" s="42" t="b">
        <f ca="1">entry1!I43=entry2!I43</f>
        <v>1</v>
      </c>
      <c r="J43" s="42" t="b">
        <f ca="1">entry1!J43=entry2!J43</f>
        <v>1</v>
      </c>
      <c r="K43" s="42" t="b">
        <f ca="1">entry1!K43=entry2!K43</f>
        <v>1</v>
      </c>
      <c r="L43" s="42" t="b">
        <f ca="1">entry1!L43=entry2!L43</f>
        <v>1</v>
      </c>
      <c r="M43" s="42" t="b">
        <f ca="1">entry1!M43=entry2!M43</f>
        <v>1</v>
      </c>
      <c r="N43" s="42" t="b">
        <f ca="1">entry1!N43=entry2!N43</f>
        <v>1</v>
      </c>
      <c r="O43" s="42" t="b">
        <f ca="1">entry1!O43=entry2!O43</f>
        <v>1</v>
      </c>
      <c r="P43" s="42" t="b">
        <f ca="1">entry1!P43=entry2!P43</f>
        <v>1</v>
      </c>
      <c r="Q43" s="42" t="b">
        <f ca="1">entry1!Q43=entry2!Q43</f>
        <v>1</v>
      </c>
      <c r="R43" s="42" t="b">
        <f ca="1">entry1!R43=entry2!R43</f>
        <v>1</v>
      </c>
      <c r="S43" s="42" t="b">
        <f ca="1">entry1!S43=entry2!S43</f>
        <v>1</v>
      </c>
      <c r="T43" s="42" t="b">
        <f ca="1">entry1!T43=entry2!T43</f>
        <v>1</v>
      </c>
      <c r="U43" s="42" t="b">
        <f ca="1">entry1!U43=entry2!U43</f>
        <v>1</v>
      </c>
      <c r="V43" s="42" t="b">
        <f ca="1">entry1!V43=entry2!V43</f>
        <v>1</v>
      </c>
      <c r="W43" s="42" t="b">
        <f ca="1">entry1!W43=entry2!W43</f>
        <v>1</v>
      </c>
      <c r="X43" s="42" t="b">
        <f ca="1">entry1!X43=entry2!X43</f>
        <v>1</v>
      </c>
      <c r="Y43" s="42" t="b">
        <f ca="1">entry1!Y43=entry2!Y43</f>
        <v>1</v>
      </c>
      <c r="Z43" s="42" t="b">
        <f ca="1">entry1!Z43=entry2!Z43</f>
        <v>1</v>
      </c>
      <c r="AA43" s="42" t="b">
        <f ca="1">entry1!AA43=entry2!AA43</f>
        <v>1</v>
      </c>
      <c r="AB43" s="42" t="b">
        <f ca="1">entry1!AB43=entry2!AB43</f>
        <v>1</v>
      </c>
      <c r="AC43" s="42" t="b">
        <f ca="1">entry1!AC43=entry2!AC43</f>
        <v>1</v>
      </c>
      <c r="AD43" s="42" t="b">
        <f ca="1">entry1!AD43=entry2!AD43</f>
        <v>1</v>
      </c>
      <c r="AE43" s="42" t="b">
        <f ca="1">entry1!AE43=entry2!AE43</f>
        <v>1</v>
      </c>
      <c r="AF43" s="42" t="b">
        <f ca="1">entry1!AF43=entry2!AF43</f>
        <v>1</v>
      </c>
      <c r="AG43" s="42" t="b">
        <f ca="1">entry1!AG43=entry2!AG43</f>
        <v>1</v>
      </c>
      <c r="AH43" s="42" t="b">
        <f ca="1">entry1!AH43=entry2!AH43</f>
        <v>1</v>
      </c>
      <c r="AI43" s="42" t="b">
        <f ca="1">entry1!AI43=entry2!AI43</f>
        <v>1</v>
      </c>
      <c r="AJ43" s="42" t="b">
        <f ca="1">entry1!AJ43=entry2!AJ43</f>
        <v>1</v>
      </c>
      <c r="AK43" s="42" t="b">
        <f ca="1">entry1!AK43=entry2!AK43</f>
        <v>1</v>
      </c>
      <c r="AL43" s="42" t="b">
        <f ca="1">entry1!AL43=entry2!AL43</f>
        <v>1</v>
      </c>
      <c r="AM43" s="42" t="b">
        <f ca="1">entry1!AM43=entry2!AM43</f>
        <v>1</v>
      </c>
      <c r="AN43" s="42" t="b">
        <f ca="1">entry1!AN43=entry2!AN43</f>
        <v>1</v>
      </c>
      <c r="AO43" s="42" t="b">
        <f ca="1">entry1!AO43=entry2!AO43</f>
        <v>1</v>
      </c>
      <c r="AP43" s="42" t="b">
        <f ca="1">entry1!AP43=entry2!AP43</f>
        <v>1</v>
      </c>
      <c r="AQ43" s="42" t="b">
        <f ca="1">entry1!AQ43=entry2!AQ43</f>
        <v>1</v>
      </c>
      <c r="AR43" s="42" t="b">
        <f ca="1">entry1!AR43=entry2!AR43</f>
        <v>1</v>
      </c>
      <c r="AS43" s="42" t="b">
        <f ca="1">entry1!AS43=entry2!AS43</f>
        <v>1</v>
      </c>
      <c r="AT43" s="42" t="b">
        <f ca="1">entry1!AT43=entry2!AT43</f>
        <v>1</v>
      </c>
      <c r="AU43" s="42" t="b">
        <f ca="1">entry1!AU43=entry2!AU43</f>
        <v>1</v>
      </c>
      <c r="AV43" s="42" t="b">
        <f ca="1">entry1!AV43=entry2!AV43</f>
        <v>1</v>
      </c>
      <c r="AW43" s="42" t="b">
        <f ca="1">entry1!AW43=entry2!AW43</f>
        <v>1</v>
      </c>
      <c r="AX43" s="42" t="b">
        <f ca="1">entry1!AX43=entry2!AX43</f>
        <v>1</v>
      </c>
      <c r="AY43" s="42" t="b">
        <f ca="1">entry1!AY43=entry2!AY43</f>
        <v>1</v>
      </c>
      <c r="AZ43" s="42" t="b">
        <f ca="1">entry1!AZ43=entry2!AZ43</f>
        <v>1</v>
      </c>
      <c r="BA43" s="42" t="b">
        <f ca="1">entry1!BA43=entry2!BA43</f>
        <v>1</v>
      </c>
      <c r="BB43" s="42" t="b">
        <f ca="1">entry1!BB43=entry2!BB43</f>
        <v>1</v>
      </c>
      <c r="BC43" s="42" t="b">
        <f ca="1">entry1!BC43=entry2!BC43</f>
        <v>1</v>
      </c>
      <c r="BD43" s="42" t="b">
        <f ca="1">entry1!BD43=entry2!BD43</f>
        <v>1</v>
      </c>
      <c r="BE43" s="42" t="b">
        <f ca="1">entry1!BE43=entry2!BE43</f>
        <v>1</v>
      </c>
      <c r="BF43" s="42" t="b">
        <f ca="1">entry1!BF43=entry2!BF43</f>
        <v>1</v>
      </c>
      <c r="BG43" s="42" t="b">
        <f ca="1">entry1!BG43=entry2!BG43</f>
        <v>1</v>
      </c>
      <c r="BH43" s="42" t="b">
        <f ca="1">entry1!BH43=entry2!BH43</f>
        <v>1</v>
      </c>
      <c r="BI43" s="42" t="b">
        <f ca="1">entry1!BI43=entry2!BI43</f>
        <v>1</v>
      </c>
      <c r="BJ43" s="42" t="b">
        <f ca="1">entry1!BJ43=entry2!BJ43</f>
        <v>1</v>
      </c>
      <c r="BK43" s="42" t="b">
        <f ca="1">entry1!BK43=entry2!BK43</f>
        <v>1</v>
      </c>
      <c r="BL43" s="42" t="b">
        <f ca="1">entry1!BL43=entry2!BL43</f>
        <v>1</v>
      </c>
      <c r="BM43" s="42" t="b">
        <f ca="1">entry1!BM43=entry2!BM43</f>
        <v>1</v>
      </c>
      <c r="BN43" s="42" t="b">
        <f ca="1">entry1!BN43=entry2!BN43</f>
        <v>1</v>
      </c>
      <c r="BO43" s="42" t="b">
        <f ca="1">entry1!BO43=entry2!BO43</f>
        <v>1</v>
      </c>
      <c r="BP43" s="42" t="b">
        <f ca="1">entry1!BP43=entry2!BP43</f>
        <v>1</v>
      </c>
      <c r="BQ43" s="42" t="b">
        <f ca="1">entry1!BQ43=entry2!BQ43</f>
        <v>1</v>
      </c>
      <c r="BR43" s="42" t="b">
        <f ca="1">entry1!BR43=entry2!BR43</f>
        <v>1</v>
      </c>
      <c r="BS43" s="42" t="b">
        <f ca="1">entry1!BS43=entry2!BS43</f>
        <v>1</v>
      </c>
      <c r="BT43" s="42" t="b">
        <f ca="1">entry1!BT43=entry2!BT43</f>
        <v>1</v>
      </c>
      <c r="BU43" s="42" t="b">
        <f ca="1">entry1!BU43=entry2!BU43</f>
        <v>1</v>
      </c>
      <c r="BV43" s="42" t="b">
        <f ca="1">entry1!BV43=entry2!BV43</f>
        <v>1</v>
      </c>
      <c r="BW43" s="42" t="b">
        <f ca="1">entry1!BW43=entry2!BW43</f>
        <v>1</v>
      </c>
      <c r="BX43" s="42" t="b">
        <f ca="1">entry1!BX43=entry2!BX43</f>
        <v>1</v>
      </c>
      <c r="BY43" s="42" t="b">
        <f ca="1">entry1!BY43=entry2!BY43</f>
        <v>1</v>
      </c>
      <c r="BZ43" s="42" t="b">
        <f ca="1">entry1!BZ43=entry2!BZ43</f>
        <v>1</v>
      </c>
    </row>
    <row r="44" spans="1:78">
      <c r="A44" s="42" t="b">
        <f ca="1">entry1!A44=entry2!A44</f>
        <v>1</v>
      </c>
      <c r="B44" s="42" t="b">
        <f ca="1">entry1!B44=entry2!B44</f>
        <v>1</v>
      </c>
      <c r="C44" s="42" t="b">
        <f ca="1">entry1!C44=entry2!C44</f>
        <v>1</v>
      </c>
      <c r="D44" s="42" t="b">
        <f ca="1">entry1!D44=entry2!D44</f>
        <v>1</v>
      </c>
      <c r="E44" s="42" t="b">
        <f ca="1">entry1!E44=entry2!E44</f>
        <v>1</v>
      </c>
      <c r="F44" s="42" t="b">
        <f ca="1">entry1!F44=entry2!F44</f>
        <v>1</v>
      </c>
      <c r="G44" s="42" t="b">
        <f ca="1">entry1!G44=entry2!G44</f>
        <v>1</v>
      </c>
      <c r="H44" s="42" t="b">
        <f ca="1">entry1!H44=entry2!H44</f>
        <v>1</v>
      </c>
      <c r="I44" s="42" t="b">
        <f ca="1">entry1!I44=entry2!I44</f>
        <v>1</v>
      </c>
      <c r="J44" s="42" t="b">
        <f ca="1">entry1!J44=entry2!J44</f>
        <v>1</v>
      </c>
      <c r="K44" s="42" t="b">
        <f ca="1">entry1!K44=entry2!K44</f>
        <v>1</v>
      </c>
      <c r="L44" s="42" t="b">
        <f ca="1">entry1!L44=entry2!L44</f>
        <v>1</v>
      </c>
      <c r="M44" s="42" t="b">
        <f ca="1">entry1!M44=entry2!M44</f>
        <v>1</v>
      </c>
      <c r="N44" s="42" t="b">
        <f ca="1">entry1!N44=entry2!N44</f>
        <v>1</v>
      </c>
      <c r="O44" s="42" t="b">
        <f ca="1">entry1!O44=entry2!O44</f>
        <v>1</v>
      </c>
      <c r="P44" s="42" t="b">
        <f ca="1">entry1!P44=entry2!P44</f>
        <v>1</v>
      </c>
      <c r="Q44" s="42" t="b">
        <f ca="1">entry1!Q44=entry2!Q44</f>
        <v>1</v>
      </c>
      <c r="R44" s="42" t="b">
        <f ca="1">entry1!R44=entry2!R44</f>
        <v>1</v>
      </c>
      <c r="S44" s="42" t="b">
        <f ca="1">entry1!S44=entry2!S44</f>
        <v>1</v>
      </c>
      <c r="T44" s="42" t="b">
        <f ca="1">entry1!T44=entry2!T44</f>
        <v>1</v>
      </c>
      <c r="U44" s="42" t="b">
        <f ca="1">entry1!U44=entry2!U44</f>
        <v>1</v>
      </c>
      <c r="V44" s="42" t="b">
        <f ca="1">entry1!V44=entry2!V44</f>
        <v>1</v>
      </c>
      <c r="W44" s="42" t="b">
        <f ca="1">entry1!W44=entry2!W44</f>
        <v>1</v>
      </c>
      <c r="X44" s="42" t="b">
        <f ca="1">entry1!X44=entry2!X44</f>
        <v>1</v>
      </c>
      <c r="Y44" s="42" t="b">
        <f ca="1">entry1!Y44=entry2!Y44</f>
        <v>1</v>
      </c>
      <c r="Z44" s="42" t="b">
        <f ca="1">entry1!Z44=entry2!Z44</f>
        <v>1</v>
      </c>
      <c r="AA44" s="42" t="b">
        <f ca="1">entry1!AA44=entry2!AA44</f>
        <v>1</v>
      </c>
      <c r="AB44" s="42" t="b">
        <f ca="1">entry1!AB44=entry2!AB44</f>
        <v>1</v>
      </c>
      <c r="AC44" s="42" t="b">
        <f ca="1">entry1!AC44=entry2!AC44</f>
        <v>1</v>
      </c>
      <c r="AD44" s="42" t="b">
        <f ca="1">entry1!AD44=entry2!AD44</f>
        <v>1</v>
      </c>
      <c r="AE44" s="42" t="b">
        <f ca="1">entry1!AE44=entry2!AE44</f>
        <v>1</v>
      </c>
      <c r="AF44" s="42" t="b">
        <f ca="1">entry1!AF44=entry2!AF44</f>
        <v>1</v>
      </c>
      <c r="AG44" s="42" t="b">
        <f ca="1">entry1!AG44=entry2!AG44</f>
        <v>1</v>
      </c>
      <c r="AH44" s="42" t="b">
        <f ca="1">entry1!AH44=entry2!AH44</f>
        <v>1</v>
      </c>
      <c r="AI44" s="42" t="b">
        <f ca="1">entry1!AI44=entry2!AI44</f>
        <v>1</v>
      </c>
      <c r="AJ44" s="42" t="b">
        <f ca="1">entry1!AJ44=entry2!AJ44</f>
        <v>1</v>
      </c>
      <c r="AK44" s="42" t="b">
        <f ca="1">entry1!AK44=entry2!AK44</f>
        <v>1</v>
      </c>
      <c r="AL44" s="42" t="b">
        <f ca="1">entry1!AL44=entry2!AL44</f>
        <v>1</v>
      </c>
      <c r="AM44" s="42" t="b">
        <f ca="1">entry1!AM44=entry2!AM44</f>
        <v>1</v>
      </c>
      <c r="AN44" s="42" t="b">
        <f ca="1">entry1!AN44=entry2!AN44</f>
        <v>1</v>
      </c>
      <c r="AO44" s="42" t="b">
        <f ca="1">entry1!AO44=entry2!AO44</f>
        <v>1</v>
      </c>
      <c r="AP44" s="42" t="b">
        <f ca="1">entry1!AP44=entry2!AP44</f>
        <v>1</v>
      </c>
      <c r="AQ44" s="42" t="b">
        <f ca="1">entry1!AQ44=entry2!AQ44</f>
        <v>1</v>
      </c>
      <c r="AR44" s="42" t="b">
        <f ca="1">entry1!AR44=entry2!AR44</f>
        <v>1</v>
      </c>
      <c r="AS44" s="42" t="b">
        <f ca="1">entry1!AS44=entry2!AS44</f>
        <v>1</v>
      </c>
      <c r="AT44" s="42" t="b">
        <f ca="1">entry1!AT44=entry2!AT44</f>
        <v>1</v>
      </c>
      <c r="AU44" s="42" t="b">
        <f ca="1">entry1!AU44=entry2!AU44</f>
        <v>1</v>
      </c>
      <c r="AV44" s="42" t="b">
        <f ca="1">entry1!AV44=entry2!AV44</f>
        <v>1</v>
      </c>
      <c r="AW44" s="42" t="b">
        <f ca="1">entry1!AW44=entry2!AW44</f>
        <v>1</v>
      </c>
      <c r="AX44" s="42" t="b">
        <f ca="1">entry1!AX44=entry2!AX44</f>
        <v>1</v>
      </c>
      <c r="AY44" s="42" t="b">
        <f ca="1">entry1!AY44=entry2!AY44</f>
        <v>1</v>
      </c>
      <c r="AZ44" s="42" t="b">
        <f ca="1">entry1!AZ44=entry2!AZ44</f>
        <v>1</v>
      </c>
      <c r="BA44" s="42" t="b">
        <f ca="1">entry1!BA44=entry2!BA44</f>
        <v>1</v>
      </c>
      <c r="BB44" s="42" t="b">
        <f ca="1">entry1!BB44=entry2!BB44</f>
        <v>1</v>
      </c>
      <c r="BC44" s="42" t="b">
        <f ca="1">entry1!BC44=entry2!BC44</f>
        <v>1</v>
      </c>
      <c r="BD44" s="42" t="b">
        <f ca="1">entry1!BD44=entry2!BD44</f>
        <v>1</v>
      </c>
      <c r="BE44" s="42" t="b">
        <f ca="1">entry1!BE44=entry2!BE44</f>
        <v>1</v>
      </c>
      <c r="BF44" s="42" t="b">
        <f ca="1">entry1!BF44=entry2!BF44</f>
        <v>1</v>
      </c>
      <c r="BG44" s="42" t="b">
        <f ca="1">entry1!BG44=entry2!BG44</f>
        <v>1</v>
      </c>
      <c r="BH44" s="42" t="b">
        <f ca="1">entry1!BH44=entry2!BH44</f>
        <v>1</v>
      </c>
      <c r="BI44" s="42" t="b">
        <f ca="1">entry1!BI44=entry2!BI44</f>
        <v>1</v>
      </c>
      <c r="BJ44" s="42" t="b">
        <f ca="1">entry1!BJ44=entry2!BJ44</f>
        <v>1</v>
      </c>
      <c r="BK44" s="42" t="b">
        <f ca="1">entry1!BK44=entry2!BK44</f>
        <v>1</v>
      </c>
      <c r="BL44" s="42" t="b">
        <f ca="1">entry1!BL44=entry2!BL44</f>
        <v>1</v>
      </c>
      <c r="BM44" s="42" t="b">
        <f ca="1">entry1!BM44=entry2!BM44</f>
        <v>1</v>
      </c>
      <c r="BN44" s="42" t="b">
        <f ca="1">entry1!BN44=entry2!BN44</f>
        <v>1</v>
      </c>
      <c r="BO44" s="42" t="b">
        <f ca="1">entry1!BO44=entry2!BO44</f>
        <v>1</v>
      </c>
      <c r="BP44" s="42" t="b">
        <f ca="1">entry1!BP44=entry2!BP44</f>
        <v>1</v>
      </c>
      <c r="BQ44" s="42" t="b">
        <f ca="1">entry1!BQ44=entry2!BQ44</f>
        <v>1</v>
      </c>
      <c r="BR44" s="42" t="b">
        <f ca="1">entry1!BR44=entry2!BR44</f>
        <v>1</v>
      </c>
      <c r="BS44" s="42" t="b">
        <f ca="1">entry1!BS44=entry2!BS44</f>
        <v>1</v>
      </c>
      <c r="BT44" s="42" t="b">
        <f ca="1">entry1!BT44=entry2!BT44</f>
        <v>1</v>
      </c>
      <c r="BU44" s="42" t="b">
        <f ca="1">entry1!BU44=entry2!BU44</f>
        <v>1</v>
      </c>
      <c r="BV44" s="42" t="b">
        <f ca="1">entry1!BV44=entry2!BV44</f>
        <v>1</v>
      </c>
      <c r="BW44" s="42" t="b">
        <f ca="1">entry1!BW44=entry2!BW44</f>
        <v>1</v>
      </c>
      <c r="BX44" s="42" t="b">
        <f ca="1">entry1!BX44=entry2!BX44</f>
        <v>1</v>
      </c>
      <c r="BY44" s="42" t="b">
        <f ca="1">entry1!BY44=entry2!BY44</f>
        <v>1</v>
      </c>
      <c r="BZ44" s="42" t="b">
        <f ca="1">entry1!BZ44=entry2!BZ44</f>
        <v>1</v>
      </c>
    </row>
    <row r="45" spans="1:78">
      <c r="A45" s="42" t="b">
        <f ca="1">entry1!A45=entry2!A45</f>
        <v>1</v>
      </c>
      <c r="B45" s="42" t="b">
        <f ca="1">entry1!B45=entry2!B45</f>
        <v>1</v>
      </c>
      <c r="C45" s="42" t="b">
        <f ca="1">entry1!C45=entry2!C45</f>
        <v>1</v>
      </c>
      <c r="D45" s="42" t="b">
        <f ca="1">entry1!D45=entry2!D45</f>
        <v>1</v>
      </c>
      <c r="E45" s="42" t="b">
        <f ca="1">entry1!E45=entry2!E45</f>
        <v>1</v>
      </c>
      <c r="F45" s="42" t="b">
        <f ca="1">entry1!F45=entry2!F45</f>
        <v>1</v>
      </c>
      <c r="G45" s="42" t="b">
        <f ca="1">entry1!G45=entry2!G45</f>
        <v>1</v>
      </c>
      <c r="H45" s="42" t="b">
        <f ca="1">entry1!H45=entry2!H45</f>
        <v>1</v>
      </c>
      <c r="I45" s="42" t="b">
        <f ca="1">entry1!I45=entry2!I45</f>
        <v>1</v>
      </c>
      <c r="J45" s="42" t="b">
        <f ca="1">entry1!J45=entry2!J45</f>
        <v>1</v>
      </c>
      <c r="K45" s="42" t="b">
        <f ca="1">entry1!K45=entry2!K45</f>
        <v>1</v>
      </c>
      <c r="L45" s="42" t="b">
        <f ca="1">entry1!L45=entry2!L45</f>
        <v>1</v>
      </c>
      <c r="M45" s="42" t="b">
        <f ca="1">entry1!M45=entry2!M45</f>
        <v>1</v>
      </c>
      <c r="N45" s="42" t="b">
        <f ca="1">entry1!N45=entry2!N45</f>
        <v>1</v>
      </c>
      <c r="O45" s="42" t="b">
        <f ca="1">entry1!O45=entry2!O45</f>
        <v>1</v>
      </c>
      <c r="P45" s="42" t="b">
        <f ca="1">entry1!P45=entry2!P45</f>
        <v>1</v>
      </c>
      <c r="Q45" s="42" t="b">
        <f ca="1">entry1!Q45=entry2!Q45</f>
        <v>1</v>
      </c>
      <c r="R45" s="42" t="b">
        <f ca="1">entry1!R45=entry2!R45</f>
        <v>1</v>
      </c>
      <c r="S45" s="42" t="b">
        <f ca="1">entry1!S45=entry2!S45</f>
        <v>1</v>
      </c>
      <c r="T45" s="42" t="b">
        <f ca="1">entry1!T45=entry2!T45</f>
        <v>1</v>
      </c>
      <c r="U45" s="42" t="b">
        <f ca="1">entry1!U45=entry2!U45</f>
        <v>1</v>
      </c>
      <c r="V45" s="42" t="b">
        <f ca="1">entry1!V45=entry2!V45</f>
        <v>1</v>
      </c>
      <c r="W45" s="42" t="b">
        <f ca="1">entry1!W45=entry2!W45</f>
        <v>1</v>
      </c>
      <c r="X45" s="42" t="b">
        <f ca="1">entry1!X45=entry2!X45</f>
        <v>1</v>
      </c>
      <c r="Y45" s="42" t="b">
        <f ca="1">entry1!Y45=entry2!Y45</f>
        <v>1</v>
      </c>
      <c r="Z45" s="42" t="b">
        <f ca="1">entry1!Z45=entry2!Z45</f>
        <v>1</v>
      </c>
      <c r="AA45" s="42" t="b">
        <f ca="1">entry1!AA45=entry2!AA45</f>
        <v>1</v>
      </c>
      <c r="AB45" s="42" t="b">
        <f ca="1">entry1!AB45=entry2!AB45</f>
        <v>1</v>
      </c>
      <c r="AC45" s="42" t="b">
        <f ca="1">entry1!AC45=entry2!AC45</f>
        <v>1</v>
      </c>
      <c r="AD45" s="42" t="b">
        <f ca="1">entry1!AD45=entry2!AD45</f>
        <v>1</v>
      </c>
      <c r="AE45" s="42" t="b">
        <f ca="1">entry1!AE45=entry2!AE45</f>
        <v>1</v>
      </c>
      <c r="AF45" s="42" t="b">
        <f ca="1">entry1!AF45=entry2!AF45</f>
        <v>1</v>
      </c>
      <c r="AG45" s="42" t="b">
        <f ca="1">entry1!AG45=entry2!AG45</f>
        <v>1</v>
      </c>
      <c r="AH45" s="42" t="b">
        <f ca="1">entry1!AH45=entry2!AH45</f>
        <v>1</v>
      </c>
      <c r="AI45" s="42" t="b">
        <f ca="1">entry1!AI45=entry2!AI45</f>
        <v>1</v>
      </c>
      <c r="AJ45" s="42" t="b">
        <f ca="1">entry1!AJ45=entry2!AJ45</f>
        <v>1</v>
      </c>
      <c r="AK45" s="42" t="b">
        <f ca="1">entry1!AK45=entry2!AK45</f>
        <v>1</v>
      </c>
      <c r="AL45" s="42" t="b">
        <f ca="1">entry1!AL45=entry2!AL45</f>
        <v>1</v>
      </c>
      <c r="AM45" s="42" t="b">
        <f ca="1">entry1!AM45=entry2!AM45</f>
        <v>1</v>
      </c>
      <c r="AN45" s="42" t="b">
        <f ca="1">entry1!AN45=entry2!AN45</f>
        <v>1</v>
      </c>
      <c r="AO45" s="42" t="b">
        <f ca="1">entry1!AO45=entry2!AO45</f>
        <v>1</v>
      </c>
      <c r="AP45" s="42" t="b">
        <f ca="1">entry1!AP45=entry2!AP45</f>
        <v>1</v>
      </c>
      <c r="AQ45" s="42" t="b">
        <f ca="1">entry1!AQ45=entry2!AQ45</f>
        <v>1</v>
      </c>
      <c r="AR45" s="42" t="b">
        <f ca="1">entry1!AR45=entry2!AR45</f>
        <v>1</v>
      </c>
      <c r="AS45" s="42" t="b">
        <f ca="1">entry1!AS45=entry2!AS45</f>
        <v>1</v>
      </c>
      <c r="AT45" s="42" t="b">
        <f ca="1">entry1!AT45=entry2!AT45</f>
        <v>1</v>
      </c>
      <c r="AU45" s="42" t="b">
        <f ca="1">entry1!AU45=entry2!AU45</f>
        <v>1</v>
      </c>
      <c r="AV45" s="42" t="b">
        <f ca="1">entry1!AV45=entry2!AV45</f>
        <v>1</v>
      </c>
      <c r="AW45" s="42" t="b">
        <f ca="1">entry1!AW45=entry2!AW45</f>
        <v>1</v>
      </c>
      <c r="AX45" s="42" t="b">
        <f ca="1">entry1!AX45=entry2!AX45</f>
        <v>1</v>
      </c>
      <c r="AY45" s="42" t="b">
        <f ca="1">entry1!AY45=entry2!AY45</f>
        <v>1</v>
      </c>
      <c r="AZ45" s="42" t="b">
        <f ca="1">entry1!AZ45=entry2!AZ45</f>
        <v>1</v>
      </c>
      <c r="BA45" s="42" t="b">
        <f ca="1">entry1!BA45=entry2!BA45</f>
        <v>1</v>
      </c>
      <c r="BB45" s="42" t="b">
        <f ca="1">entry1!BB45=entry2!BB45</f>
        <v>1</v>
      </c>
      <c r="BC45" s="42" t="b">
        <f ca="1">entry1!BC45=entry2!BC45</f>
        <v>1</v>
      </c>
      <c r="BD45" s="42" t="b">
        <f ca="1">entry1!BD45=entry2!BD45</f>
        <v>1</v>
      </c>
      <c r="BE45" s="42" t="b">
        <f ca="1">entry1!BE45=entry2!BE45</f>
        <v>1</v>
      </c>
      <c r="BF45" s="42" t="b">
        <f ca="1">entry1!BF45=entry2!BF45</f>
        <v>1</v>
      </c>
      <c r="BG45" s="42" t="b">
        <f ca="1">entry1!BG45=entry2!BG45</f>
        <v>1</v>
      </c>
      <c r="BH45" s="42" t="b">
        <f ca="1">entry1!BH45=entry2!BH45</f>
        <v>1</v>
      </c>
      <c r="BI45" s="42" t="b">
        <f ca="1">entry1!BI45=entry2!BI45</f>
        <v>1</v>
      </c>
      <c r="BJ45" s="42" t="b">
        <f ca="1">entry1!BJ45=entry2!BJ45</f>
        <v>1</v>
      </c>
      <c r="BK45" s="42" t="b">
        <f ca="1">entry1!BK45=entry2!BK45</f>
        <v>1</v>
      </c>
      <c r="BL45" s="42" t="b">
        <f ca="1">entry1!BL45=entry2!BL45</f>
        <v>1</v>
      </c>
      <c r="BM45" s="42" t="b">
        <f ca="1">entry1!BM45=entry2!BM45</f>
        <v>1</v>
      </c>
      <c r="BN45" s="42" t="b">
        <f ca="1">entry1!BN45=entry2!BN45</f>
        <v>1</v>
      </c>
      <c r="BO45" s="42" t="b">
        <f ca="1">entry1!BO45=entry2!BO45</f>
        <v>1</v>
      </c>
      <c r="BP45" s="42" t="b">
        <f ca="1">entry1!BP45=entry2!BP45</f>
        <v>1</v>
      </c>
      <c r="BQ45" s="42" t="b">
        <f ca="1">entry1!BQ45=entry2!BQ45</f>
        <v>1</v>
      </c>
      <c r="BR45" s="42" t="b">
        <f ca="1">entry1!BR45=entry2!BR45</f>
        <v>1</v>
      </c>
      <c r="BS45" s="42" t="b">
        <f ca="1">entry1!BS45=entry2!BS45</f>
        <v>1</v>
      </c>
      <c r="BT45" s="42" t="b">
        <f ca="1">entry1!BT45=entry2!BT45</f>
        <v>1</v>
      </c>
      <c r="BU45" s="42" t="b">
        <f ca="1">entry1!BU45=entry2!BU45</f>
        <v>1</v>
      </c>
      <c r="BV45" s="42" t="b">
        <f ca="1">entry1!BV45=entry2!BV45</f>
        <v>1</v>
      </c>
      <c r="BW45" s="42" t="b">
        <f ca="1">entry1!BW45=entry2!BW45</f>
        <v>1</v>
      </c>
      <c r="BX45" s="42" t="b">
        <f ca="1">entry1!BX45=entry2!BX45</f>
        <v>1</v>
      </c>
      <c r="BY45" s="42" t="b">
        <f ca="1">entry1!BY45=entry2!BY45</f>
        <v>1</v>
      </c>
      <c r="BZ45" s="42" t="b">
        <f ca="1">entry1!BZ45=entry2!BZ45</f>
        <v>1</v>
      </c>
    </row>
    <row r="46" spans="1:78">
      <c r="A46" s="42" t="b">
        <f ca="1">entry1!A46=entry2!A46</f>
        <v>1</v>
      </c>
      <c r="B46" s="42" t="b">
        <f ca="1">entry1!B46=entry2!B46</f>
        <v>1</v>
      </c>
      <c r="C46" s="42" t="b">
        <f ca="1">entry1!C46=entry2!C46</f>
        <v>1</v>
      </c>
      <c r="D46" s="42" t="b">
        <f ca="1">entry1!D46=entry2!D46</f>
        <v>1</v>
      </c>
      <c r="E46" s="42" t="b">
        <f ca="1">entry1!E46=entry2!E46</f>
        <v>1</v>
      </c>
      <c r="F46" s="42" t="b">
        <f ca="1">entry1!F46=entry2!F46</f>
        <v>1</v>
      </c>
      <c r="G46" s="42" t="b">
        <f ca="1">entry1!G46=entry2!G46</f>
        <v>1</v>
      </c>
      <c r="H46" s="42" t="b">
        <f ca="1">entry1!H46=entry2!H46</f>
        <v>1</v>
      </c>
      <c r="I46" s="42" t="b">
        <f ca="1">entry1!I46=entry2!I46</f>
        <v>1</v>
      </c>
      <c r="J46" s="42" t="b">
        <f ca="1">entry1!J46=entry2!J46</f>
        <v>1</v>
      </c>
      <c r="K46" s="42" t="b">
        <f ca="1">entry1!K46=entry2!K46</f>
        <v>1</v>
      </c>
      <c r="L46" s="42" t="b">
        <f ca="1">entry1!L46=entry2!L46</f>
        <v>1</v>
      </c>
      <c r="M46" s="42" t="b">
        <f ca="1">entry1!M46=entry2!M46</f>
        <v>1</v>
      </c>
      <c r="N46" s="42" t="b">
        <f ca="1">entry1!N46=entry2!N46</f>
        <v>1</v>
      </c>
      <c r="O46" s="42" t="b">
        <f ca="1">entry1!O46=entry2!O46</f>
        <v>1</v>
      </c>
      <c r="P46" s="42" t="b">
        <f ca="1">entry1!P46=entry2!P46</f>
        <v>1</v>
      </c>
      <c r="Q46" s="42" t="b">
        <f ca="1">entry1!Q46=entry2!Q46</f>
        <v>1</v>
      </c>
      <c r="R46" s="42" t="b">
        <f ca="1">entry1!R46=entry2!R46</f>
        <v>1</v>
      </c>
      <c r="S46" s="42" t="b">
        <f ca="1">entry1!S46=entry2!S46</f>
        <v>1</v>
      </c>
      <c r="T46" s="42" t="b">
        <f ca="1">entry1!T46=entry2!T46</f>
        <v>1</v>
      </c>
      <c r="U46" s="42" t="b">
        <f ca="1">entry1!U46=entry2!U46</f>
        <v>1</v>
      </c>
      <c r="V46" s="42" t="b">
        <f ca="1">entry1!V46=entry2!V46</f>
        <v>1</v>
      </c>
      <c r="W46" s="42" t="b">
        <f ca="1">entry1!W46=entry2!W46</f>
        <v>1</v>
      </c>
      <c r="X46" s="42" t="b">
        <f ca="1">entry1!X46=entry2!X46</f>
        <v>1</v>
      </c>
      <c r="Y46" s="42" t="b">
        <f ca="1">entry1!Y46=entry2!Y46</f>
        <v>1</v>
      </c>
      <c r="Z46" s="42" t="b">
        <f ca="1">entry1!Z46=entry2!Z46</f>
        <v>1</v>
      </c>
      <c r="AA46" s="42" t="b">
        <f ca="1">entry1!AA46=entry2!AA46</f>
        <v>1</v>
      </c>
      <c r="AB46" s="42" t="b">
        <f ca="1">entry1!AB46=entry2!AB46</f>
        <v>1</v>
      </c>
      <c r="AC46" s="42" t="b">
        <f ca="1">entry1!AC46=entry2!AC46</f>
        <v>1</v>
      </c>
      <c r="AD46" s="42" t="b">
        <f ca="1">entry1!AD46=entry2!AD46</f>
        <v>1</v>
      </c>
      <c r="AE46" s="42" t="b">
        <f ca="1">entry1!AE46=entry2!AE46</f>
        <v>1</v>
      </c>
      <c r="AF46" s="42" t="b">
        <f ca="1">entry1!AF46=entry2!AF46</f>
        <v>1</v>
      </c>
      <c r="AG46" s="42" t="b">
        <f ca="1">entry1!AG46=entry2!AG46</f>
        <v>1</v>
      </c>
      <c r="AH46" s="42" t="b">
        <f ca="1">entry1!AH46=entry2!AH46</f>
        <v>1</v>
      </c>
      <c r="AI46" s="42" t="b">
        <f ca="1">entry1!AI46=entry2!AI46</f>
        <v>1</v>
      </c>
      <c r="AJ46" s="42" t="b">
        <f ca="1">entry1!AJ46=entry2!AJ46</f>
        <v>1</v>
      </c>
      <c r="AK46" s="42" t="b">
        <f ca="1">entry1!AK46=entry2!AK46</f>
        <v>1</v>
      </c>
      <c r="AL46" s="42" t="b">
        <f ca="1">entry1!AL46=entry2!AL46</f>
        <v>1</v>
      </c>
      <c r="AM46" s="42" t="b">
        <f ca="1">entry1!AM46=entry2!AM46</f>
        <v>1</v>
      </c>
      <c r="AN46" s="42" t="b">
        <f ca="1">entry1!AN46=entry2!AN46</f>
        <v>1</v>
      </c>
      <c r="AO46" s="42" t="b">
        <f ca="1">entry1!AO46=entry2!AO46</f>
        <v>1</v>
      </c>
      <c r="AP46" s="42" t="b">
        <f ca="1">entry1!AP46=entry2!AP46</f>
        <v>1</v>
      </c>
      <c r="AQ46" s="42" t="b">
        <f ca="1">entry1!AQ46=entry2!AQ46</f>
        <v>1</v>
      </c>
      <c r="AR46" s="42" t="b">
        <f ca="1">entry1!AR46=entry2!AR46</f>
        <v>1</v>
      </c>
      <c r="AS46" s="42" t="b">
        <f ca="1">entry1!AS46=entry2!AS46</f>
        <v>1</v>
      </c>
      <c r="AT46" s="42" t="b">
        <f ca="1">entry1!AT46=entry2!AT46</f>
        <v>1</v>
      </c>
      <c r="AU46" s="42" t="b">
        <f ca="1">entry1!AU46=entry2!AU46</f>
        <v>1</v>
      </c>
      <c r="AV46" s="42" t="b">
        <f ca="1">entry1!AV46=entry2!AV46</f>
        <v>1</v>
      </c>
      <c r="AW46" s="42" t="b">
        <f ca="1">entry1!AW46=entry2!AW46</f>
        <v>1</v>
      </c>
      <c r="AX46" s="42" t="b">
        <f ca="1">entry1!AX46=entry2!AX46</f>
        <v>1</v>
      </c>
      <c r="AY46" s="42" t="b">
        <f ca="1">entry1!AY46=entry2!AY46</f>
        <v>1</v>
      </c>
      <c r="AZ46" s="42" t="b">
        <f ca="1">entry1!AZ46=entry2!AZ46</f>
        <v>1</v>
      </c>
      <c r="BA46" s="42" t="b">
        <f ca="1">entry1!BA46=entry2!BA46</f>
        <v>1</v>
      </c>
      <c r="BB46" s="42" t="b">
        <f ca="1">entry1!BB46=entry2!BB46</f>
        <v>1</v>
      </c>
      <c r="BC46" s="42" t="b">
        <f ca="1">entry1!BC46=entry2!BC46</f>
        <v>1</v>
      </c>
      <c r="BD46" s="42" t="b">
        <f ca="1">entry1!BD46=entry2!BD46</f>
        <v>1</v>
      </c>
      <c r="BE46" s="42" t="b">
        <f ca="1">entry1!BE46=entry2!BE46</f>
        <v>1</v>
      </c>
      <c r="BF46" s="42" t="b">
        <f ca="1">entry1!BF46=entry2!BF46</f>
        <v>1</v>
      </c>
      <c r="BG46" s="42" t="b">
        <f ca="1">entry1!BG46=entry2!BG46</f>
        <v>1</v>
      </c>
      <c r="BH46" s="42" t="b">
        <f ca="1">entry1!BH46=entry2!BH46</f>
        <v>1</v>
      </c>
      <c r="BI46" s="42" t="b">
        <f ca="1">entry1!BI46=entry2!BI46</f>
        <v>1</v>
      </c>
      <c r="BJ46" s="42" t="b">
        <f ca="1">entry1!BJ46=entry2!BJ46</f>
        <v>1</v>
      </c>
      <c r="BK46" s="42" t="b">
        <f ca="1">entry1!BK46=entry2!BK46</f>
        <v>1</v>
      </c>
      <c r="BL46" s="42" t="b">
        <f ca="1">entry1!BL46=entry2!BL46</f>
        <v>1</v>
      </c>
      <c r="BM46" s="42" t="b">
        <f ca="1">entry1!BM46=entry2!BM46</f>
        <v>1</v>
      </c>
      <c r="BN46" s="42" t="b">
        <f ca="1">entry1!BN46=entry2!BN46</f>
        <v>1</v>
      </c>
      <c r="BO46" s="42" t="b">
        <f ca="1">entry1!BO46=entry2!BO46</f>
        <v>1</v>
      </c>
      <c r="BP46" s="42" t="b">
        <f ca="1">entry1!BP46=entry2!BP46</f>
        <v>1</v>
      </c>
      <c r="BQ46" s="42" t="b">
        <f ca="1">entry1!BQ46=entry2!BQ46</f>
        <v>1</v>
      </c>
      <c r="BR46" s="42" t="b">
        <f ca="1">entry1!BR46=entry2!BR46</f>
        <v>1</v>
      </c>
      <c r="BS46" s="42" t="b">
        <f ca="1">entry1!BS46=entry2!BS46</f>
        <v>1</v>
      </c>
      <c r="BT46" s="42" t="b">
        <f ca="1">entry1!BT46=entry2!BT46</f>
        <v>1</v>
      </c>
      <c r="BU46" s="42" t="b">
        <f ca="1">entry1!BU46=entry2!BU46</f>
        <v>1</v>
      </c>
      <c r="BV46" s="42" t="b">
        <f ca="1">entry1!BV46=entry2!BV46</f>
        <v>1</v>
      </c>
      <c r="BW46" s="42" t="b">
        <f ca="1">entry1!BW46=entry2!BW46</f>
        <v>1</v>
      </c>
      <c r="BX46" s="42" t="b">
        <f ca="1">entry1!BX46=entry2!BX46</f>
        <v>1</v>
      </c>
      <c r="BY46" s="42" t="b">
        <f ca="1">entry1!BY46=entry2!BY46</f>
        <v>1</v>
      </c>
      <c r="BZ46" s="42" t="b">
        <f ca="1">entry1!BZ46=entry2!BZ46</f>
        <v>1</v>
      </c>
    </row>
    <row r="47" spans="1:78">
      <c r="A47" s="42" t="b">
        <f ca="1">entry1!A47=entry2!A47</f>
        <v>1</v>
      </c>
      <c r="B47" s="42" t="b">
        <f ca="1">entry1!B47=entry2!B47</f>
        <v>1</v>
      </c>
      <c r="C47" s="42" t="b">
        <f ca="1">entry1!C47=entry2!C47</f>
        <v>1</v>
      </c>
      <c r="D47" s="42" t="b">
        <f ca="1">entry1!D47=entry2!D47</f>
        <v>1</v>
      </c>
      <c r="E47" s="42" t="b">
        <f ca="1">entry1!E47=entry2!E47</f>
        <v>1</v>
      </c>
      <c r="F47" s="42" t="b">
        <f ca="1">entry1!F47=entry2!F47</f>
        <v>1</v>
      </c>
      <c r="G47" s="42" t="b">
        <f ca="1">entry1!G47=entry2!G47</f>
        <v>1</v>
      </c>
      <c r="H47" s="42" t="b">
        <f ca="1">entry1!H47=entry2!H47</f>
        <v>1</v>
      </c>
      <c r="I47" s="42" t="b">
        <f ca="1">entry1!I47=entry2!I47</f>
        <v>1</v>
      </c>
      <c r="J47" s="42" t="b">
        <f ca="1">entry1!J47=entry2!J47</f>
        <v>1</v>
      </c>
      <c r="K47" s="42" t="b">
        <f ca="1">entry1!K47=entry2!K47</f>
        <v>1</v>
      </c>
      <c r="L47" s="42" t="b">
        <f ca="1">entry1!L47=entry2!L47</f>
        <v>1</v>
      </c>
      <c r="M47" s="42" t="b">
        <f ca="1">entry1!M47=entry2!M47</f>
        <v>1</v>
      </c>
      <c r="N47" s="42" t="b">
        <f ca="1">entry1!N47=entry2!N47</f>
        <v>1</v>
      </c>
      <c r="O47" s="42" t="b">
        <f ca="1">entry1!O47=entry2!O47</f>
        <v>1</v>
      </c>
      <c r="P47" s="42" t="b">
        <f ca="1">entry1!P47=entry2!P47</f>
        <v>1</v>
      </c>
      <c r="Q47" s="42" t="b">
        <f ca="1">entry1!Q47=entry2!Q47</f>
        <v>1</v>
      </c>
      <c r="R47" s="42" t="b">
        <f ca="1">entry1!R47=entry2!R47</f>
        <v>1</v>
      </c>
      <c r="S47" s="42" t="b">
        <f ca="1">entry1!S47=entry2!S47</f>
        <v>1</v>
      </c>
      <c r="T47" s="42" t="b">
        <f ca="1">entry1!T47=entry2!T47</f>
        <v>1</v>
      </c>
      <c r="U47" s="42" t="b">
        <f ca="1">entry1!U47=entry2!U47</f>
        <v>1</v>
      </c>
      <c r="V47" s="42" t="b">
        <f ca="1">entry1!V47=entry2!V47</f>
        <v>1</v>
      </c>
      <c r="W47" s="42" t="b">
        <f ca="1">entry1!W47=entry2!W47</f>
        <v>1</v>
      </c>
      <c r="X47" s="42" t="b">
        <f ca="1">entry1!X47=entry2!X47</f>
        <v>1</v>
      </c>
      <c r="Y47" s="42" t="b">
        <f ca="1">entry1!Y47=entry2!Y47</f>
        <v>1</v>
      </c>
      <c r="Z47" s="42" t="b">
        <f ca="1">entry1!Z47=entry2!Z47</f>
        <v>1</v>
      </c>
      <c r="AA47" s="42" t="b">
        <f ca="1">entry1!AA47=entry2!AA47</f>
        <v>1</v>
      </c>
      <c r="AB47" s="42" t="b">
        <f ca="1">entry1!AB47=entry2!AB47</f>
        <v>1</v>
      </c>
      <c r="AC47" s="42" t="b">
        <f ca="1">entry1!AC47=entry2!AC47</f>
        <v>1</v>
      </c>
      <c r="AD47" s="42" t="b">
        <f ca="1">entry1!AD47=entry2!AD47</f>
        <v>1</v>
      </c>
      <c r="AE47" s="42" t="b">
        <f ca="1">entry1!AE47=entry2!AE47</f>
        <v>1</v>
      </c>
      <c r="AF47" s="42" t="b">
        <f ca="1">entry1!AF47=entry2!AF47</f>
        <v>1</v>
      </c>
      <c r="AG47" s="42" t="b">
        <f ca="1">entry1!AG47=entry2!AG47</f>
        <v>1</v>
      </c>
      <c r="AH47" s="42" t="b">
        <f ca="1">entry1!AH47=entry2!AH47</f>
        <v>1</v>
      </c>
      <c r="AI47" s="42" t="b">
        <f ca="1">entry1!AI47=entry2!AI47</f>
        <v>1</v>
      </c>
      <c r="AJ47" s="42" t="b">
        <f ca="1">entry1!AJ47=entry2!AJ47</f>
        <v>1</v>
      </c>
      <c r="AK47" s="42" t="b">
        <f ca="1">entry1!AK47=entry2!AK47</f>
        <v>1</v>
      </c>
      <c r="AL47" s="42" t="b">
        <f ca="1">entry1!AL47=entry2!AL47</f>
        <v>1</v>
      </c>
      <c r="AM47" s="42" t="b">
        <f ca="1">entry1!AM47=entry2!AM47</f>
        <v>1</v>
      </c>
      <c r="AN47" s="42" t="b">
        <f ca="1">entry1!AN47=entry2!AN47</f>
        <v>1</v>
      </c>
      <c r="AO47" s="42" t="b">
        <f ca="1">entry1!AO47=entry2!AO47</f>
        <v>1</v>
      </c>
      <c r="AP47" s="42" t="b">
        <f ca="1">entry1!AP47=entry2!AP47</f>
        <v>1</v>
      </c>
      <c r="AQ47" s="42" t="b">
        <f ca="1">entry1!AQ47=entry2!AQ47</f>
        <v>1</v>
      </c>
      <c r="AR47" s="42" t="b">
        <f ca="1">entry1!AR47=entry2!AR47</f>
        <v>1</v>
      </c>
      <c r="AS47" s="42" t="b">
        <f ca="1">entry1!AS47=entry2!AS47</f>
        <v>1</v>
      </c>
      <c r="AT47" s="42" t="b">
        <f ca="1">entry1!AT47=entry2!AT47</f>
        <v>1</v>
      </c>
      <c r="AU47" s="42" t="b">
        <f ca="1">entry1!AU47=entry2!AU47</f>
        <v>1</v>
      </c>
      <c r="AV47" s="42" t="b">
        <f ca="1">entry1!AV47=entry2!AV47</f>
        <v>1</v>
      </c>
      <c r="AW47" s="42" t="b">
        <f ca="1">entry1!AW47=entry2!AW47</f>
        <v>1</v>
      </c>
      <c r="AX47" s="42" t="b">
        <f ca="1">entry1!AX47=entry2!AX47</f>
        <v>1</v>
      </c>
      <c r="AY47" s="42" t="b">
        <f ca="1">entry1!AY47=entry2!AY47</f>
        <v>1</v>
      </c>
      <c r="AZ47" s="42" t="b">
        <f ca="1">entry1!AZ47=entry2!AZ47</f>
        <v>1</v>
      </c>
      <c r="BA47" s="42" t="b">
        <f ca="1">entry1!BA47=entry2!BA47</f>
        <v>1</v>
      </c>
      <c r="BB47" s="42" t="b">
        <f ca="1">entry1!BB47=entry2!BB47</f>
        <v>1</v>
      </c>
      <c r="BC47" s="42" t="b">
        <f ca="1">entry1!BC47=entry2!BC47</f>
        <v>1</v>
      </c>
      <c r="BD47" s="42" t="b">
        <f ca="1">entry1!BD47=entry2!BD47</f>
        <v>1</v>
      </c>
      <c r="BE47" s="42" t="b">
        <f ca="1">entry1!BE47=entry2!BE47</f>
        <v>1</v>
      </c>
      <c r="BF47" s="42" t="b">
        <f ca="1">entry1!BF47=entry2!BF47</f>
        <v>1</v>
      </c>
      <c r="BG47" s="42" t="b">
        <f ca="1">entry1!BG47=entry2!BG47</f>
        <v>1</v>
      </c>
      <c r="BH47" s="42" t="b">
        <f ca="1">entry1!BH47=entry2!BH47</f>
        <v>1</v>
      </c>
      <c r="BI47" s="42" t="b">
        <f ca="1">entry1!BI47=entry2!BI47</f>
        <v>1</v>
      </c>
      <c r="BJ47" s="42" t="b">
        <f ca="1">entry1!BJ47=entry2!BJ47</f>
        <v>1</v>
      </c>
      <c r="BK47" s="42" t="b">
        <f ca="1">entry1!BK47=entry2!BK47</f>
        <v>1</v>
      </c>
      <c r="BL47" s="42" t="b">
        <f ca="1">entry1!BL47=entry2!BL47</f>
        <v>1</v>
      </c>
      <c r="BM47" s="42" t="b">
        <f ca="1">entry1!BM47=entry2!BM47</f>
        <v>1</v>
      </c>
      <c r="BN47" s="42" t="b">
        <f ca="1">entry1!BN47=entry2!BN47</f>
        <v>1</v>
      </c>
      <c r="BO47" s="42" t="b">
        <f ca="1">entry1!BO47=entry2!BO47</f>
        <v>1</v>
      </c>
      <c r="BP47" s="42" t="b">
        <f ca="1">entry1!BP47=entry2!BP47</f>
        <v>1</v>
      </c>
      <c r="BQ47" s="42" t="b">
        <f ca="1">entry1!BQ47=entry2!BQ47</f>
        <v>1</v>
      </c>
      <c r="BR47" s="42" t="b">
        <f ca="1">entry1!BR47=entry2!BR47</f>
        <v>1</v>
      </c>
      <c r="BS47" s="42" t="b">
        <f ca="1">entry1!BS47=entry2!BS47</f>
        <v>1</v>
      </c>
      <c r="BT47" s="42" t="b">
        <f ca="1">entry1!BT47=entry2!BT47</f>
        <v>1</v>
      </c>
      <c r="BU47" s="42" t="b">
        <f ca="1">entry1!BU47=entry2!BU47</f>
        <v>1</v>
      </c>
      <c r="BV47" s="42" t="b">
        <f ca="1">entry1!BV47=entry2!BV47</f>
        <v>1</v>
      </c>
      <c r="BW47" s="42" t="b">
        <f ca="1">entry1!BW47=entry2!BW47</f>
        <v>1</v>
      </c>
      <c r="BX47" s="42" t="b">
        <f ca="1">entry1!BX47=entry2!BX47</f>
        <v>1</v>
      </c>
      <c r="BY47" s="42" t="b">
        <f ca="1">entry1!BY47=entry2!BY47</f>
        <v>1</v>
      </c>
      <c r="BZ47" s="42" t="b">
        <f ca="1">entry1!BZ47=entry2!BZ47</f>
        <v>1</v>
      </c>
    </row>
    <row r="48" spans="1:78">
      <c r="A48" s="42" t="b">
        <f ca="1">entry1!A48=entry2!A48</f>
        <v>1</v>
      </c>
      <c r="B48" s="42" t="b">
        <f ca="1">entry1!B48=entry2!B48</f>
        <v>1</v>
      </c>
      <c r="C48" s="42" t="b">
        <f ca="1">entry1!C48=entry2!C48</f>
        <v>1</v>
      </c>
      <c r="D48" s="42" t="b">
        <f ca="1">entry1!D48=entry2!D48</f>
        <v>1</v>
      </c>
      <c r="E48" s="42" t="b">
        <f ca="1">entry1!E48=entry2!E48</f>
        <v>1</v>
      </c>
      <c r="F48" s="42" t="b">
        <f ca="1">entry1!F48=entry2!F48</f>
        <v>1</v>
      </c>
      <c r="G48" s="42" t="b">
        <f ca="1">entry1!G48=entry2!G48</f>
        <v>1</v>
      </c>
      <c r="H48" s="42" t="b">
        <f ca="1">entry1!H48=entry2!H48</f>
        <v>1</v>
      </c>
      <c r="I48" s="42" t="b">
        <f ca="1">entry1!I48=entry2!I48</f>
        <v>1</v>
      </c>
      <c r="J48" s="42" t="b">
        <f ca="1">entry1!J48=entry2!J48</f>
        <v>1</v>
      </c>
      <c r="K48" s="42" t="b">
        <f ca="1">entry1!K48=entry2!K48</f>
        <v>1</v>
      </c>
      <c r="L48" s="42" t="b">
        <f ca="1">entry1!L48=entry2!L48</f>
        <v>1</v>
      </c>
      <c r="M48" s="42" t="b">
        <f ca="1">entry1!M48=entry2!M48</f>
        <v>1</v>
      </c>
      <c r="N48" s="42" t="b">
        <f ca="1">entry1!N48=entry2!N48</f>
        <v>1</v>
      </c>
      <c r="O48" s="42" t="b">
        <f ca="1">entry1!O48=entry2!O48</f>
        <v>1</v>
      </c>
      <c r="P48" s="42" t="b">
        <f ca="1">entry1!P48=entry2!P48</f>
        <v>1</v>
      </c>
      <c r="Q48" s="42" t="b">
        <f ca="1">entry1!Q48=entry2!Q48</f>
        <v>1</v>
      </c>
      <c r="R48" s="42" t="b">
        <f ca="1">entry1!R48=entry2!R48</f>
        <v>1</v>
      </c>
      <c r="S48" s="42" t="b">
        <f ca="1">entry1!S48=entry2!S48</f>
        <v>1</v>
      </c>
      <c r="T48" s="42" t="b">
        <f ca="1">entry1!T48=entry2!T48</f>
        <v>1</v>
      </c>
      <c r="U48" s="42" t="b">
        <f ca="1">entry1!U48=entry2!U48</f>
        <v>1</v>
      </c>
      <c r="V48" s="42" t="b">
        <f ca="1">entry1!V48=entry2!V48</f>
        <v>1</v>
      </c>
      <c r="W48" s="42" t="b">
        <f ca="1">entry1!W48=entry2!W48</f>
        <v>1</v>
      </c>
      <c r="X48" s="42" t="b">
        <f ca="1">entry1!X48=entry2!X48</f>
        <v>1</v>
      </c>
      <c r="Y48" s="42" t="b">
        <f ca="1">entry1!Y48=entry2!Y48</f>
        <v>1</v>
      </c>
      <c r="Z48" s="42" t="b">
        <f ca="1">entry1!Z48=entry2!Z48</f>
        <v>1</v>
      </c>
      <c r="AA48" s="42" t="b">
        <f ca="1">entry1!AA48=entry2!AA48</f>
        <v>1</v>
      </c>
      <c r="AB48" s="42" t="b">
        <f ca="1">entry1!AB48=entry2!AB48</f>
        <v>1</v>
      </c>
      <c r="AC48" s="42" t="b">
        <f ca="1">entry1!AC48=entry2!AC48</f>
        <v>1</v>
      </c>
      <c r="AD48" s="42" t="b">
        <f ca="1">entry1!AD48=entry2!AD48</f>
        <v>1</v>
      </c>
      <c r="AE48" s="42" t="b">
        <f ca="1">entry1!AE48=entry2!AE48</f>
        <v>1</v>
      </c>
      <c r="AF48" s="42" t="b">
        <f ca="1">entry1!AF48=entry2!AF48</f>
        <v>1</v>
      </c>
      <c r="AG48" s="42" t="b">
        <f ca="1">entry1!AG48=entry2!AG48</f>
        <v>1</v>
      </c>
      <c r="AH48" s="42" t="b">
        <f ca="1">entry1!AH48=entry2!AH48</f>
        <v>1</v>
      </c>
      <c r="AI48" s="42" t="b">
        <f ca="1">entry1!AI48=entry2!AI48</f>
        <v>1</v>
      </c>
      <c r="AJ48" s="42" t="b">
        <f ca="1">entry1!AJ48=entry2!AJ48</f>
        <v>1</v>
      </c>
      <c r="AK48" s="42" t="b">
        <f ca="1">entry1!AK48=entry2!AK48</f>
        <v>1</v>
      </c>
      <c r="AL48" s="42" t="b">
        <f ca="1">entry1!AL48=entry2!AL48</f>
        <v>1</v>
      </c>
      <c r="AM48" s="42" t="b">
        <f ca="1">entry1!AM48=entry2!AM48</f>
        <v>1</v>
      </c>
      <c r="AN48" s="42" t="b">
        <f ca="1">entry1!AN48=entry2!AN48</f>
        <v>1</v>
      </c>
      <c r="AO48" s="42" t="b">
        <f ca="1">entry1!AO48=entry2!AO48</f>
        <v>1</v>
      </c>
      <c r="AP48" s="42" t="b">
        <f ca="1">entry1!AP48=entry2!AP48</f>
        <v>1</v>
      </c>
      <c r="AQ48" s="42" t="b">
        <f ca="1">entry1!AQ48=entry2!AQ48</f>
        <v>1</v>
      </c>
      <c r="AR48" s="42" t="b">
        <f ca="1">entry1!AR48=entry2!AR48</f>
        <v>1</v>
      </c>
      <c r="AS48" s="42" t="b">
        <f ca="1">entry1!AS48=entry2!AS48</f>
        <v>1</v>
      </c>
      <c r="AT48" s="42" t="b">
        <f ca="1">entry1!AT48=entry2!AT48</f>
        <v>1</v>
      </c>
      <c r="AU48" s="42" t="b">
        <f ca="1">entry1!AU48=entry2!AU48</f>
        <v>1</v>
      </c>
      <c r="AV48" s="42" t="b">
        <f ca="1">entry1!AV48=entry2!AV48</f>
        <v>1</v>
      </c>
      <c r="AW48" s="42" t="b">
        <f ca="1">entry1!AW48=entry2!AW48</f>
        <v>1</v>
      </c>
      <c r="AX48" s="42" t="b">
        <f ca="1">entry1!AX48=entry2!AX48</f>
        <v>1</v>
      </c>
      <c r="AY48" s="42" t="b">
        <f ca="1">entry1!AY48=entry2!AY48</f>
        <v>1</v>
      </c>
      <c r="AZ48" s="42" t="b">
        <f ca="1">entry1!AZ48=entry2!AZ48</f>
        <v>1</v>
      </c>
      <c r="BA48" s="42" t="b">
        <f ca="1">entry1!BA48=entry2!BA48</f>
        <v>1</v>
      </c>
      <c r="BB48" s="42" t="b">
        <f ca="1">entry1!BB48=entry2!BB48</f>
        <v>1</v>
      </c>
      <c r="BC48" s="42" t="b">
        <f ca="1">entry1!BC48=entry2!BC48</f>
        <v>1</v>
      </c>
      <c r="BD48" s="42" t="b">
        <f ca="1">entry1!BD48=entry2!BD48</f>
        <v>1</v>
      </c>
      <c r="BE48" s="42" t="b">
        <f ca="1">entry1!BE48=entry2!BE48</f>
        <v>1</v>
      </c>
      <c r="BF48" s="42" t="b">
        <f ca="1">entry1!BF48=entry2!BF48</f>
        <v>1</v>
      </c>
      <c r="BG48" s="42" t="b">
        <f ca="1">entry1!BG48=entry2!BG48</f>
        <v>1</v>
      </c>
      <c r="BH48" s="42" t="b">
        <f ca="1">entry1!BH48=entry2!BH48</f>
        <v>1</v>
      </c>
      <c r="BI48" s="42" t="b">
        <f ca="1">entry1!BI48=entry2!BI48</f>
        <v>1</v>
      </c>
      <c r="BJ48" s="42" t="b">
        <f ca="1">entry1!BJ48=entry2!BJ48</f>
        <v>1</v>
      </c>
      <c r="BK48" s="42" t="b">
        <f ca="1">entry1!BK48=entry2!BK48</f>
        <v>1</v>
      </c>
      <c r="BL48" s="42" t="b">
        <f ca="1">entry1!BL48=entry2!BL48</f>
        <v>1</v>
      </c>
      <c r="BM48" s="42" t="b">
        <f ca="1">entry1!BM48=entry2!BM48</f>
        <v>1</v>
      </c>
      <c r="BN48" s="42" t="b">
        <f ca="1">entry1!BN48=entry2!BN48</f>
        <v>1</v>
      </c>
      <c r="BO48" s="42" t="b">
        <f ca="1">entry1!BO48=entry2!BO48</f>
        <v>1</v>
      </c>
      <c r="BP48" s="42" t="b">
        <f ca="1">entry1!BP48=entry2!BP48</f>
        <v>1</v>
      </c>
      <c r="BQ48" s="42" t="b">
        <f ca="1">entry1!BQ48=entry2!BQ48</f>
        <v>1</v>
      </c>
      <c r="BR48" s="42" t="b">
        <f ca="1">entry1!BR48=entry2!BR48</f>
        <v>1</v>
      </c>
      <c r="BS48" s="42" t="b">
        <f ca="1">entry1!BS48=entry2!BS48</f>
        <v>1</v>
      </c>
      <c r="BT48" s="42" t="b">
        <f ca="1">entry1!BT48=entry2!BT48</f>
        <v>1</v>
      </c>
      <c r="BU48" s="42" t="b">
        <f ca="1">entry1!BU48=entry2!BU48</f>
        <v>1</v>
      </c>
      <c r="BV48" s="42" t="b">
        <f ca="1">entry1!BV48=entry2!BV48</f>
        <v>1</v>
      </c>
      <c r="BW48" s="42" t="b">
        <f ca="1">entry1!BW48=entry2!BW48</f>
        <v>1</v>
      </c>
      <c r="BX48" s="42" t="b">
        <f ca="1">entry1!BX48=entry2!BX48</f>
        <v>1</v>
      </c>
      <c r="BY48" s="42" t="b">
        <f ca="1">entry1!BY48=entry2!BY48</f>
        <v>1</v>
      </c>
      <c r="BZ48" s="42" t="b">
        <f ca="1">entry1!BZ48=entry2!BZ48</f>
        <v>1</v>
      </c>
    </row>
    <row r="49" spans="1:78">
      <c r="A49" s="42" t="b">
        <f ca="1">entry1!A49=entry2!A49</f>
        <v>1</v>
      </c>
      <c r="B49" s="42" t="b">
        <f ca="1">entry1!B49=entry2!B49</f>
        <v>1</v>
      </c>
      <c r="C49" s="42" t="b">
        <f ca="1">entry1!C49=entry2!C49</f>
        <v>1</v>
      </c>
      <c r="D49" s="42" t="b">
        <f ca="1">entry1!D49=entry2!D49</f>
        <v>1</v>
      </c>
      <c r="E49" s="42" t="b">
        <f ca="1">entry1!E49=entry2!E49</f>
        <v>1</v>
      </c>
      <c r="F49" s="42" t="b">
        <f ca="1">entry1!F49=entry2!F49</f>
        <v>1</v>
      </c>
      <c r="G49" s="42" t="b">
        <f ca="1">entry1!G49=entry2!G49</f>
        <v>1</v>
      </c>
      <c r="H49" s="42" t="b">
        <f ca="1">entry1!H49=entry2!H49</f>
        <v>1</v>
      </c>
      <c r="I49" s="42" t="b">
        <f ca="1">entry1!I49=entry2!I49</f>
        <v>1</v>
      </c>
      <c r="J49" s="42" t="b">
        <f ca="1">entry1!J49=entry2!J49</f>
        <v>1</v>
      </c>
      <c r="K49" s="42" t="b">
        <f ca="1">entry1!K49=entry2!K49</f>
        <v>1</v>
      </c>
      <c r="L49" s="42" t="b">
        <f ca="1">entry1!L49=entry2!L49</f>
        <v>1</v>
      </c>
      <c r="M49" s="42" t="b">
        <f ca="1">entry1!M49=entry2!M49</f>
        <v>1</v>
      </c>
      <c r="N49" s="42" t="b">
        <f ca="1">entry1!N49=entry2!N49</f>
        <v>1</v>
      </c>
      <c r="O49" s="42" t="b">
        <f ca="1">entry1!O49=entry2!O49</f>
        <v>1</v>
      </c>
      <c r="P49" s="42" t="b">
        <f ca="1">entry1!P49=entry2!P49</f>
        <v>1</v>
      </c>
      <c r="Q49" s="42" t="b">
        <f ca="1">entry1!Q49=entry2!Q49</f>
        <v>1</v>
      </c>
      <c r="R49" s="42" t="b">
        <f ca="1">entry1!R49=entry2!R49</f>
        <v>1</v>
      </c>
      <c r="S49" s="42" t="b">
        <f ca="1">entry1!S49=entry2!S49</f>
        <v>1</v>
      </c>
      <c r="T49" s="42" t="b">
        <f ca="1">entry1!T49=entry2!T49</f>
        <v>1</v>
      </c>
      <c r="U49" s="42" t="b">
        <f ca="1">entry1!U49=entry2!U49</f>
        <v>1</v>
      </c>
      <c r="V49" s="42" t="b">
        <f ca="1">entry1!V49=entry2!V49</f>
        <v>1</v>
      </c>
      <c r="W49" s="42" t="b">
        <f ca="1">entry1!W49=entry2!W49</f>
        <v>1</v>
      </c>
      <c r="X49" s="42" t="b">
        <f ca="1">entry1!X49=entry2!X49</f>
        <v>1</v>
      </c>
      <c r="Y49" s="42" t="b">
        <f ca="1">entry1!Y49=entry2!Y49</f>
        <v>1</v>
      </c>
      <c r="Z49" s="42" t="b">
        <f ca="1">entry1!Z49=entry2!Z49</f>
        <v>1</v>
      </c>
      <c r="AA49" s="42" t="b">
        <f ca="1">entry1!AA49=entry2!AA49</f>
        <v>1</v>
      </c>
      <c r="AB49" s="42" t="b">
        <f ca="1">entry1!AB49=entry2!AB49</f>
        <v>1</v>
      </c>
      <c r="AC49" s="42" t="b">
        <f ca="1">entry1!AC49=entry2!AC49</f>
        <v>1</v>
      </c>
      <c r="AD49" s="42" t="b">
        <f ca="1">entry1!AD49=entry2!AD49</f>
        <v>1</v>
      </c>
      <c r="AE49" s="42" t="b">
        <f ca="1">entry1!AE49=entry2!AE49</f>
        <v>1</v>
      </c>
      <c r="AF49" s="42" t="b">
        <f ca="1">entry1!AF49=entry2!AF49</f>
        <v>1</v>
      </c>
      <c r="AG49" s="42" t="b">
        <f ca="1">entry1!AG49=entry2!AG49</f>
        <v>1</v>
      </c>
      <c r="AH49" s="42" t="b">
        <f ca="1">entry1!AH49=entry2!AH49</f>
        <v>1</v>
      </c>
      <c r="AI49" s="42" t="b">
        <f ca="1">entry1!AI49=entry2!AI49</f>
        <v>1</v>
      </c>
      <c r="AJ49" s="42" t="b">
        <f ca="1">entry1!AJ49=entry2!AJ49</f>
        <v>1</v>
      </c>
      <c r="AK49" s="42" t="b">
        <f ca="1">entry1!AK49=entry2!AK49</f>
        <v>1</v>
      </c>
      <c r="AL49" s="42" t="b">
        <f ca="1">entry1!AL49=entry2!AL49</f>
        <v>1</v>
      </c>
      <c r="AM49" s="42" t="b">
        <f ca="1">entry1!AM49=entry2!AM49</f>
        <v>1</v>
      </c>
      <c r="AN49" s="42" t="b">
        <f ca="1">entry1!AN49=entry2!AN49</f>
        <v>1</v>
      </c>
      <c r="AO49" s="42" t="b">
        <f ca="1">entry1!AO49=entry2!AO49</f>
        <v>1</v>
      </c>
      <c r="AP49" s="42" t="b">
        <f ca="1">entry1!AP49=entry2!AP49</f>
        <v>1</v>
      </c>
      <c r="AQ49" s="42" t="b">
        <f ca="1">entry1!AQ49=entry2!AQ49</f>
        <v>1</v>
      </c>
      <c r="AR49" s="42" t="b">
        <f ca="1">entry1!AR49=entry2!AR49</f>
        <v>1</v>
      </c>
      <c r="AS49" s="42" t="b">
        <f ca="1">entry1!AS49=entry2!AS49</f>
        <v>1</v>
      </c>
      <c r="AT49" s="42" t="b">
        <f ca="1">entry1!AT49=entry2!AT49</f>
        <v>1</v>
      </c>
      <c r="AU49" s="42" t="b">
        <f ca="1">entry1!AU49=entry2!AU49</f>
        <v>1</v>
      </c>
      <c r="AV49" s="42" t="b">
        <f ca="1">entry1!AV49=entry2!AV49</f>
        <v>1</v>
      </c>
      <c r="AW49" s="42" t="b">
        <f ca="1">entry1!AW49=entry2!AW49</f>
        <v>1</v>
      </c>
      <c r="AX49" s="42" t="b">
        <f ca="1">entry1!AX49=entry2!AX49</f>
        <v>1</v>
      </c>
      <c r="AY49" s="42" t="b">
        <f ca="1">entry1!AY49=entry2!AY49</f>
        <v>1</v>
      </c>
      <c r="AZ49" s="42" t="b">
        <f ca="1">entry1!AZ49=entry2!AZ49</f>
        <v>1</v>
      </c>
      <c r="BA49" s="42" t="b">
        <f ca="1">entry1!BA49=entry2!BA49</f>
        <v>1</v>
      </c>
      <c r="BB49" s="42" t="b">
        <f ca="1">entry1!BB49=entry2!BB49</f>
        <v>1</v>
      </c>
      <c r="BC49" s="42" t="b">
        <f ca="1">entry1!BC49=entry2!BC49</f>
        <v>1</v>
      </c>
      <c r="BD49" s="42" t="b">
        <f ca="1">entry1!BD49=entry2!BD49</f>
        <v>1</v>
      </c>
      <c r="BE49" s="42" t="b">
        <f ca="1">entry1!BE49=entry2!BE49</f>
        <v>1</v>
      </c>
      <c r="BF49" s="42" t="b">
        <f ca="1">entry1!BF49=entry2!BF49</f>
        <v>1</v>
      </c>
      <c r="BG49" s="42" t="b">
        <f ca="1">entry1!BG49=entry2!BG49</f>
        <v>1</v>
      </c>
      <c r="BH49" s="42" t="b">
        <f ca="1">entry1!BH49=entry2!BH49</f>
        <v>1</v>
      </c>
      <c r="BI49" s="42" t="b">
        <f ca="1">entry1!BI49=entry2!BI49</f>
        <v>1</v>
      </c>
      <c r="BJ49" s="42" t="b">
        <f ca="1">entry1!BJ49=entry2!BJ49</f>
        <v>1</v>
      </c>
      <c r="BK49" s="42" t="b">
        <f ca="1">entry1!BK49=entry2!BK49</f>
        <v>1</v>
      </c>
      <c r="BL49" s="42" t="b">
        <f ca="1">entry1!BL49=entry2!BL49</f>
        <v>1</v>
      </c>
      <c r="BM49" s="42" t="b">
        <f ca="1">entry1!BM49=entry2!BM49</f>
        <v>1</v>
      </c>
      <c r="BN49" s="42" t="b">
        <f ca="1">entry1!BN49=entry2!BN49</f>
        <v>1</v>
      </c>
      <c r="BO49" s="42" t="b">
        <f ca="1">entry1!BO49=entry2!BO49</f>
        <v>1</v>
      </c>
      <c r="BP49" s="42" t="b">
        <f ca="1">entry1!BP49=entry2!BP49</f>
        <v>1</v>
      </c>
      <c r="BQ49" s="42" t="b">
        <f ca="1">entry1!BQ49=entry2!BQ49</f>
        <v>1</v>
      </c>
      <c r="BR49" s="42" t="b">
        <f ca="1">entry1!BR49=entry2!BR49</f>
        <v>1</v>
      </c>
      <c r="BS49" s="42" t="b">
        <f ca="1">entry1!BS49=entry2!BS49</f>
        <v>1</v>
      </c>
      <c r="BT49" s="42" t="b">
        <f ca="1">entry1!BT49=entry2!BT49</f>
        <v>1</v>
      </c>
      <c r="BU49" s="42" t="b">
        <f ca="1">entry1!BU49=entry2!BU49</f>
        <v>1</v>
      </c>
      <c r="BV49" s="42" t="b">
        <f ca="1">entry1!BV49=entry2!BV49</f>
        <v>1</v>
      </c>
      <c r="BW49" s="42" t="b">
        <f ca="1">entry1!BW49=entry2!BW49</f>
        <v>1</v>
      </c>
      <c r="BX49" s="42" t="b">
        <f ca="1">entry1!BX49=entry2!BX49</f>
        <v>1</v>
      </c>
      <c r="BY49" s="42" t="b">
        <f ca="1">entry1!BY49=entry2!BY49</f>
        <v>1</v>
      </c>
      <c r="BZ49" s="42" t="b">
        <f ca="1">entry1!BZ49=entry2!BZ49</f>
        <v>1</v>
      </c>
    </row>
    <row r="50" spans="1:78">
      <c r="A50" s="42" t="b">
        <f ca="1">entry1!A50=entry2!A50</f>
        <v>1</v>
      </c>
      <c r="B50" s="42" t="b">
        <f ca="1">entry1!B50=entry2!B50</f>
        <v>1</v>
      </c>
      <c r="C50" s="42" t="b">
        <f ca="1">entry1!C50=entry2!C50</f>
        <v>1</v>
      </c>
      <c r="D50" s="42" t="b">
        <f ca="1">entry1!D50=entry2!D50</f>
        <v>1</v>
      </c>
      <c r="E50" s="42" t="b">
        <f ca="1">entry1!E50=entry2!E50</f>
        <v>1</v>
      </c>
      <c r="F50" s="42" t="b">
        <f ca="1">entry1!F50=entry2!F50</f>
        <v>1</v>
      </c>
      <c r="G50" s="42" t="b">
        <f ca="1">entry1!G50=entry2!G50</f>
        <v>1</v>
      </c>
      <c r="H50" s="42" t="b">
        <f ca="1">entry1!H50=entry2!H50</f>
        <v>1</v>
      </c>
      <c r="I50" s="42" t="b">
        <f ca="1">entry1!I50=entry2!I50</f>
        <v>1</v>
      </c>
      <c r="J50" s="42" t="b">
        <f ca="1">entry1!J50=entry2!J50</f>
        <v>1</v>
      </c>
      <c r="K50" s="42" t="b">
        <f ca="1">entry1!K50=entry2!K50</f>
        <v>1</v>
      </c>
      <c r="L50" s="42" t="b">
        <f ca="1">entry1!L50=entry2!L50</f>
        <v>1</v>
      </c>
      <c r="M50" s="42" t="b">
        <f ca="1">entry1!M50=entry2!M50</f>
        <v>1</v>
      </c>
      <c r="N50" s="42" t="b">
        <f ca="1">entry1!N50=entry2!N50</f>
        <v>1</v>
      </c>
      <c r="O50" s="42" t="b">
        <f ca="1">entry1!O50=entry2!O50</f>
        <v>1</v>
      </c>
      <c r="P50" s="42" t="b">
        <f ca="1">entry1!P50=entry2!P50</f>
        <v>1</v>
      </c>
      <c r="Q50" s="42" t="b">
        <f ca="1">entry1!Q50=entry2!Q50</f>
        <v>1</v>
      </c>
      <c r="R50" s="42" t="b">
        <f ca="1">entry1!R50=entry2!R50</f>
        <v>1</v>
      </c>
      <c r="S50" s="42" t="b">
        <f ca="1">entry1!S50=entry2!S50</f>
        <v>1</v>
      </c>
      <c r="T50" s="42" t="b">
        <f ca="1">entry1!T50=entry2!T50</f>
        <v>1</v>
      </c>
      <c r="U50" s="42" t="b">
        <f ca="1">entry1!U50=entry2!U50</f>
        <v>1</v>
      </c>
      <c r="V50" s="42" t="b">
        <f ca="1">entry1!V50=entry2!V50</f>
        <v>1</v>
      </c>
      <c r="W50" s="42" t="b">
        <f ca="1">entry1!W50=entry2!W50</f>
        <v>1</v>
      </c>
      <c r="X50" s="42" t="b">
        <f ca="1">entry1!X50=entry2!X50</f>
        <v>1</v>
      </c>
      <c r="Y50" s="42" t="b">
        <f ca="1">entry1!Y50=entry2!Y50</f>
        <v>1</v>
      </c>
      <c r="Z50" s="42" t="b">
        <f ca="1">entry1!Z50=entry2!Z50</f>
        <v>1</v>
      </c>
      <c r="AA50" s="42" t="b">
        <f ca="1">entry1!AA50=entry2!AA50</f>
        <v>1</v>
      </c>
      <c r="AB50" s="42" t="b">
        <f ca="1">entry1!AB50=entry2!AB50</f>
        <v>1</v>
      </c>
      <c r="AC50" s="42" t="b">
        <f ca="1">entry1!AC50=entry2!AC50</f>
        <v>1</v>
      </c>
      <c r="AD50" s="42" t="b">
        <f ca="1">entry1!AD50=entry2!AD50</f>
        <v>1</v>
      </c>
      <c r="AE50" s="42" t="b">
        <f ca="1">entry1!AE50=entry2!AE50</f>
        <v>1</v>
      </c>
      <c r="AF50" s="42" t="b">
        <f ca="1">entry1!AF50=entry2!AF50</f>
        <v>1</v>
      </c>
      <c r="AG50" s="42" t="b">
        <f ca="1">entry1!AG50=entry2!AG50</f>
        <v>1</v>
      </c>
      <c r="AH50" s="42" t="b">
        <f ca="1">entry1!AH50=entry2!AH50</f>
        <v>1</v>
      </c>
      <c r="AI50" s="42" t="b">
        <f ca="1">entry1!AI50=entry2!AI50</f>
        <v>1</v>
      </c>
      <c r="AJ50" s="42" t="b">
        <f ca="1">entry1!AJ50=entry2!AJ50</f>
        <v>1</v>
      </c>
      <c r="AK50" s="42" t="b">
        <f ca="1">entry1!AK50=entry2!AK50</f>
        <v>1</v>
      </c>
      <c r="AL50" s="42" t="b">
        <f ca="1">entry1!AL50=entry2!AL50</f>
        <v>1</v>
      </c>
      <c r="AM50" s="42" t="b">
        <f ca="1">entry1!AM50=entry2!AM50</f>
        <v>1</v>
      </c>
      <c r="AN50" s="42" t="b">
        <f ca="1">entry1!AN50=entry2!AN50</f>
        <v>1</v>
      </c>
      <c r="AO50" s="42" t="b">
        <f ca="1">entry1!AO50=entry2!AO50</f>
        <v>1</v>
      </c>
      <c r="AP50" s="42" t="b">
        <f ca="1">entry1!AP50=entry2!AP50</f>
        <v>1</v>
      </c>
      <c r="AQ50" s="42" t="b">
        <f ca="1">entry1!AQ50=entry2!AQ50</f>
        <v>1</v>
      </c>
      <c r="AR50" s="42" t="b">
        <f ca="1">entry1!AR50=entry2!AR50</f>
        <v>1</v>
      </c>
      <c r="AS50" s="42" t="b">
        <f ca="1">entry1!AS50=entry2!AS50</f>
        <v>1</v>
      </c>
      <c r="AT50" s="42" t="b">
        <f ca="1">entry1!AT50=entry2!AT50</f>
        <v>1</v>
      </c>
      <c r="AU50" s="42" t="b">
        <f ca="1">entry1!AU50=entry2!AU50</f>
        <v>1</v>
      </c>
      <c r="AV50" s="42" t="b">
        <f ca="1">entry1!AV50=entry2!AV50</f>
        <v>1</v>
      </c>
      <c r="AW50" s="42" t="b">
        <f ca="1">entry1!AW50=entry2!AW50</f>
        <v>1</v>
      </c>
      <c r="AX50" s="42" t="b">
        <f ca="1">entry1!AX50=entry2!AX50</f>
        <v>1</v>
      </c>
      <c r="AY50" s="42" t="b">
        <f ca="1">entry1!AY50=entry2!AY50</f>
        <v>1</v>
      </c>
      <c r="AZ50" s="42" t="b">
        <f ca="1">entry1!AZ50=entry2!AZ50</f>
        <v>1</v>
      </c>
      <c r="BA50" s="42" t="b">
        <f ca="1">entry1!BA50=entry2!BA50</f>
        <v>1</v>
      </c>
      <c r="BB50" s="42" t="b">
        <f ca="1">entry1!BB50=entry2!BB50</f>
        <v>1</v>
      </c>
      <c r="BC50" s="42" t="b">
        <f ca="1">entry1!BC50=entry2!BC50</f>
        <v>1</v>
      </c>
      <c r="BD50" s="42" t="b">
        <f ca="1">entry1!BD50=entry2!BD50</f>
        <v>1</v>
      </c>
      <c r="BE50" s="42" t="b">
        <f ca="1">entry1!BE50=entry2!BE50</f>
        <v>1</v>
      </c>
      <c r="BF50" s="42" t="b">
        <f ca="1">entry1!BF50=entry2!BF50</f>
        <v>1</v>
      </c>
      <c r="BG50" s="42" t="b">
        <f ca="1">entry1!BG50=entry2!BG50</f>
        <v>1</v>
      </c>
      <c r="BH50" s="42" t="b">
        <f ca="1">entry1!BH50=entry2!BH50</f>
        <v>1</v>
      </c>
      <c r="BI50" s="42" t="b">
        <f ca="1">entry1!BI50=entry2!BI50</f>
        <v>1</v>
      </c>
      <c r="BJ50" s="42" t="b">
        <f ca="1">entry1!BJ50=entry2!BJ50</f>
        <v>1</v>
      </c>
      <c r="BK50" s="42" t="b">
        <f ca="1">entry1!BK50=entry2!BK50</f>
        <v>1</v>
      </c>
      <c r="BL50" s="42" t="b">
        <f ca="1">entry1!BL50=entry2!BL50</f>
        <v>1</v>
      </c>
      <c r="BM50" s="42" t="b">
        <f ca="1">entry1!BM50=entry2!BM50</f>
        <v>1</v>
      </c>
      <c r="BN50" s="42" t="b">
        <f ca="1">entry1!BN50=entry2!BN50</f>
        <v>1</v>
      </c>
      <c r="BO50" s="42" t="b">
        <f ca="1">entry1!BO50=entry2!BO50</f>
        <v>1</v>
      </c>
      <c r="BP50" s="42" t="b">
        <f ca="1">entry1!BP50=entry2!BP50</f>
        <v>1</v>
      </c>
      <c r="BQ50" s="42" t="b">
        <f ca="1">entry1!BQ50=entry2!BQ50</f>
        <v>1</v>
      </c>
      <c r="BR50" s="42" t="b">
        <f ca="1">entry1!BR50=entry2!BR50</f>
        <v>1</v>
      </c>
      <c r="BS50" s="42" t="b">
        <f ca="1">entry1!BS50=entry2!BS50</f>
        <v>1</v>
      </c>
      <c r="BT50" s="42" t="b">
        <f ca="1">entry1!BT50=entry2!BT50</f>
        <v>1</v>
      </c>
      <c r="BU50" s="42" t="b">
        <f ca="1">entry1!BU50=entry2!BU50</f>
        <v>1</v>
      </c>
      <c r="BV50" s="42" t="b">
        <f ca="1">entry1!BV50=entry2!BV50</f>
        <v>1</v>
      </c>
      <c r="BW50" s="42" t="b">
        <f ca="1">entry1!BW50=entry2!BW50</f>
        <v>1</v>
      </c>
      <c r="BX50" s="42" t="b">
        <f ca="1">entry1!BX50=entry2!BX50</f>
        <v>1</v>
      </c>
      <c r="BY50" s="42" t="b">
        <f ca="1">entry1!BY50=entry2!BY50</f>
        <v>1</v>
      </c>
      <c r="BZ50" s="42" t="b">
        <f ca="1">entry1!BZ50=entry2!BZ50</f>
        <v>1</v>
      </c>
    </row>
    <row r="51" spans="1:78">
      <c r="A51" s="42" t="b">
        <f ca="1">entry1!A51=entry2!A51</f>
        <v>1</v>
      </c>
      <c r="B51" s="42" t="b">
        <f ca="1">entry1!B51=entry2!B51</f>
        <v>1</v>
      </c>
      <c r="C51" s="42" t="b">
        <f ca="1">entry1!C51=entry2!C51</f>
        <v>1</v>
      </c>
      <c r="D51" s="42" t="b">
        <f ca="1">entry1!D51=entry2!D51</f>
        <v>1</v>
      </c>
      <c r="E51" s="42" t="b">
        <f ca="1">entry1!E51=entry2!E51</f>
        <v>1</v>
      </c>
      <c r="F51" s="42" t="b">
        <f ca="1">entry1!F51=entry2!F51</f>
        <v>1</v>
      </c>
      <c r="G51" s="42" t="b">
        <f ca="1">entry1!G51=entry2!G51</f>
        <v>1</v>
      </c>
      <c r="H51" s="42" t="b">
        <f ca="1">entry1!H51=entry2!H51</f>
        <v>1</v>
      </c>
      <c r="I51" s="42" t="b">
        <f ca="1">entry1!I51=entry2!I51</f>
        <v>1</v>
      </c>
      <c r="J51" s="42" t="b">
        <f ca="1">entry1!J51=entry2!J51</f>
        <v>1</v>
      </c>
      <c r="K51" s="42" t="b">
        <f ca="1">entry1!K51=entry2!K51</f>
        <v>1</v>
      </c>
      <c r="L51" s="42" t="b">
        <f ca="1">entry1!L51=entry2!L51</f>
        <v>1</v>
      </c>
      <c r="M51" s="42" t="b">
        <f ca="1">entry1!M51=entry2!M51</f>
        <v>1</v>
      </c>
      <c r="N51" s="42" t="b">
        <f ca="1">entry1!N51=entry2!N51</f>
        <v>1</v>
      </c>
      <c r="O51" s="42" t="b">
        <f ca="1">entry1!O51=entry2!O51</f>
        <v>1</v>
      </c>
      <c r="P51" s="42" t="b">
        <f ca="1">entry1!P51=entry2!P51</f>
        <v>1</v>
      </c>
      <c r="Q51" s="42" t="b">
        <f ca="1">entry1!Q51=entry2!Q51</f>
        <v>1</v>
      </c>
      <c r="R51" s="42" t="b">
        <f ca="1">entry1!R51=entry2!R51</f>
        <v>1</v>
      </c>
      <c r="S51" s="42" t="b">
        <f ca="1">entry1!S51=entry2!S51</f>
        <v>1</v>
      </c>
      <c r="T51" s="42" t="b">
        <f ca="1">entry1!T51=entry2!T51</f>
        <v>1</v>
      </c>
      <c r="U51" s="42" t="b">
        <f ca="1">entry1!U51=entry2!U51</f>
        <v>1</v>
      </c>
      <c r="V51" s="42" t="b">
        <f ca="1">entry1!V51=entry2!V51</f>
        <v>1</v>
      </c>
      <c r="W51" s="42" t="b">
        <f ca="1">entry1!W51=entry2!W51</f>
        <v>1</v>
      </c>
      <c r="X51" s="42" t="b">
        <f ca="1">entry1!X51=entry2!X51</f>
        <v>1</v>
      </c>
      <c r="Y51" s="42" t="b">
        <f ca="1">entry1!Y51=entry2!Y51</f>
        <v>1</v>
      </c>
      <c r="Z51" s="42" t="b">
        <f ca="1">entry1!Z51=entry2!Z51</f>
        <v>1</v>
      </c>
      <c r="AA51" s="42" t="b">
        <f ca="1">entry1!AA51=entry2!AA51</f>
        <v>1</v>
      </c>
      <c r="AB51" s="42" t="b">
        <f ca="1">entry1!AB51=entry2!AB51</f>
        <v>1</v>
      </c>
      <c r="AC51" s="42" t="b">
        <f ca="1">entry1!AC51=entry2!AC51</f>
        <v>1</v>
      </c>
      <c r="AD51" s="42" t="b">
        <f ca="1">entry1!AD51=entry2!AD51</f>
        <v>1</v>
      </c>
      <c r="AE51" s="42" t="b">
        <f ca="1">entry1!AE51=entry2!AE51</f>
        <v>1</v>
      </c>
      <c r="AF51" s="42" t="b">
        <f ca="1">entry1!AF51=entry2!AF51</f>
        <v>1</v>
      </c>
      <c r="AG51" s="42" t="b">
        <f ca="1">entry1!AG51=entry2!AG51</f>
        <v>1</v>
      </c>
      <c r="AH51" s="42" t="b">
        <f ca="1">entry1!AH51=entry2!AH51</f>
        <v>1</v>
      </c>
      <c r="AI51" s="42" t="b">
        <f ca="1">entry1!AI51=entry2!AI51</f>
        <v>1</v>
      </c>
      <c r="AJ51" s="42" t="b">
        <f ca="1">entry1!AJ51=entry2!AJ51</f>
        <v>1</v>
      </c>
      <c r="AK51" s="42" t="b">
        <f ca="1">entry1!AK51=entry2!AK51</f>
        <v>1</v>
      </c>
      <c r="AL51" s="42" t="b">
        <f ca="1">entry1!AL51=entry2!AL51</f>
        <v>1</v>
      </c>
      <c r="AM51" s="42" t="b">
        <f ca="1">entry1!AM51=entry2!AM51</f>
        <v>1</v>
      </c>
      <c r="AN51" s="42" t="b">
        <f ca="1">entry1!AN51=entry2!AN51</f>
        <v>1</v>
      </c>
      <c r="AO51" s="42" t="b">
        <f ca="1">entry1!AO51=entry2!AO51</f>
        <v>1</v>
      </c>
      <c r="AP51" s="42" t="b">
        <f ca="1">entry1!AP51=entry2!AP51</f>
        <v>1</v>
      </c>
      <c r="AQ51" s="42" t="b">
        <f ca="1">entry1!AQ51=entry2!AQ51</f>
        <v>1</v>
      </c>
      <c r="AR51" s="42" t="b">
        <f ca="1">entry1!AR51=entry2!AR51</f>
        <v>1</v>
      </c>
      <c r="AS51" s="42" t="b">
        <f ca="1">entry1!AS51=entry2!AS51</f>
        <v>1</v>
      </c>
      <c r="AT51" s="42" t="b">
        <f ca="1">entry1!AT51=entry2!AT51</f>
        <v>1</v>
      </c>
      <c r="AU51" s="42" t="b">
        <f ca="1">entry1!AU51=entry2!AU51</f>
        <v>1</v>
      </c>
      <c r="AV51" s="42" t="b">
        <f ca="1">entry1!AV51=entry2!AV51</f>
        <v>1</v>
      </c>
      <c r="AW51" s="42" t="b">
        <f ca="1">entry1!AW51=entry2!AW51</f>
        <v>1</v>
      </c>
      <c r="AX51" s="42" t="b">
        <f ca="1">entry1!AX51=entry2!AX51</f>
        <v>1</v>
      </c>
      <c r="AY51" s="42" t="b">
        <f ca="1">entry1!AY51=entry2!AY51</f>
        <v>1</v>
      </c>
      <c r="AZ51" s="42" t="b">
        <f ca="1">entry1!AZ51=entry2!AZ51</f>
        <v>1</v>
      </c>
      <c r="BA51" s="42" t="b">
        <f ca="1">entry1!BA51=entry2!BA51</f>
        <v>1</v>
      </c>
      <c r="BB51" s="42" t="b">
        <f ca="1">entry1!BB51=entry2!BB51</f>
        <v>1</v>
      </c>
      <c r="BC51" s="42" t="b">
        <f ca="1">entry1!BC51=entry2!BC51</f>
        <v>1</v>
      </c>
      <c r="BD51" s="42" t="b">
        <f ca="1">entry1!BD51=entry2!BD51</f>
        <v>1</v>
      </c>
      <c r="BE51" s="42" t="b">
        <f ca="1">entry1!BE51=entry2!BE51</f>
        <v>1</v>
      </c>
      <c r="BF51" s="42" t="b">
        <f ca="1">entry1!BF51=entry2!BF51</f>
        <v>1</v>
      </c>
      <c r="BG51" s="42" t="b">
        <f ca="1">entry1!BG51=entry2!BG51</f>
        <v>1</v>
      </c>
      <c r="BH51" s="42" t="b">
        <f ca="1">entry1!BH51=entry2!BH51</f>
        <v>1</v>
      </c>
      <c r="BI51" s="42" t="b">
        <f ca="1">entry1!BI51=entry2!BI51</f>
        <v>1</v>
      </c>
      <c r="BJ51" s="42" t="b">
        <f ca="1">entry1!BJ51=entry2!BJ51</f>
        <v>1</v>
      </c>
      <c r="BK51" s="42" t="b">
        <f ca="1">entry1!BK51=entry2!BK51</f>
        <v>1</v>
      </c>
      <c r="BL51" s="42" t="b">
        <f ca="1">entry1!BL51=entry2!BL51</f>
        <v>1</v>
      </c>
      <c r="BM51" s="42" t="b">
        <f ca="1">entry1!BM51=entry2!BM51</f>
        <v>1</v>
      </c>
      <c r="BN51" s="42" t="b">
        <f ca="1">entry1!BN51=entry2!BN51</f>
        <v>1</v>
      </c>
      <c r="BO51" s="42" t="b">
        <f ca="1">entry1!BO51=entry2!BO51</f>
        <v>1</v>
      </c>
      <c r="BP51" s="42" t="b">
        <f ca="1">entry1!BP51=entry2!BP51</f>
        <v>1</v>
      </c>
      <c r="BQ51" s="42" t="b">
        <f ca="1">entry1!BQ51=entry2!BQ51</f>
        <v>1</v>
      </c>
      <c r="BR51" s="42" t="b">
        <f ca="1">entry1!BR51=entry2!BR51</f>
        <v>1</v>
      </c>
      <c r="BS51" s="42" t="b">
        <f ca="1">entry1!BS51=entry2!BS51</f>
        <v>1</v>
      </c>
      <c r="BT51" s="42" t="b">
        <f ca="1">entry1!BT51=entry2!BT51</f>
        <v>1</v>
      </c>
      <c r="BU51" s="42" t="b">
        <f ca="1">entry1!BU51=entry2!BU51</f>
        <v>1</v>
      </c>
      <c r="BV51" s="42" t="b">
        <f ca="1">entry1!BV51=entry2!BV51</f>
        <v>1</v>
      </c>
      <c r="BW51" s="42" t="b">
        <f ca="1">entry1!BW51=entry2!BW51</f>
        <v>1</v>
      </c>
      <c r="BX51" s="42" t="b">
        <f ca="1">entry1!BX51=entry2!BX51</f>
        <v>1</v>
      </c>
      <c r="BY51" s="42" t="b">
        <f ca="1">entry1!BY51=entry2!BY51</f>
        <v>1</v>
      </c>
      <c r="BZ51" s="42" t="b">
        <f ca="1">entry1!BZ51=entry2!BZ51</f>
        <v>1</v>
      </c>
    </row>
    <row r="52" spans="1:78">
      <c r="A52" s="42" t="b">
        <f ca="1">entry1!A52=entry2!A52</f>
        <v>1</v>
      </c>
      <c r="B52" s="42" t="b">
        <f ca="1">entry1!B52=entry2!B52</f>
        <v>1</v>
      </c>
      <c r="C52" s="42" t="b">
        <f ca="1">entry1!C52=entry2!C52</f>
        <v>1</v>
      </c>
      <c r="D52" s="42" t="b">
        <f ca="1">entry1!D52=entry2!D52</f>
        <v>1</v>
      </c>
      <c r="E52" s="42" t="b">
        <f ca="1">entry1!E52=entry2!E52</f>
        <v>1</v>
      </c>
      <c r="F52" s="42" t="b">
        <f ca="1">entry1!F52=entry2!F52</f>
        <v>1</v>
      </c>
      <c r="G52" s="42" t="b">
        <f ca="1">entry1!G52=entry2!G52</f>
        <v>1</v>
      </c>
      <c r="H52" s="42" t="b">
        <f ca="1">entry1!H52=entry2!H52</f>
        <v>1</v>
      </c>
      <c r="I52" s="42" t="b">
        <f ca="1">entry1!I52=entry2!I52</f>
        <v>1</v>
      </c>
      <c r="J52" s="42" t="b">
        <f ca="1">entry1!J52=entry2!J52</f>
        <v>1</v>
      </c>
      <c r="K52" s="42" t="b">
        <f ca="1">entry1!K52=entry2!K52</f>
        <v>1</v>
      </c>
      <c r="L52" s="42" t="b">
        <f ca="1">entry1!L52=entry2!L52</f>
        <v>1</v>
      </c>
      <c r="M52" s="42" t="b">
        <f ca="1">entry1!M52=entry2!M52</f>
        <v>1</v>
      </c>
      <c r="N52" s="42" t="b">
        <f ca="1">entry1!N52=entry2!N52</f>
        <v>1</v>
      </c>
      <c r="O52" s="42" t="b">
        <f ca="1">entry1!O52=entry2!O52</f>
        <v>1</v>
      </c>
      <c r="P52" s="42" t="b">
        <f ca="1">entry1!P52=entry2!P52</f>
        <v>1</v>
      </c>
      <c r="Q52" s="42" t="b">
        <f ca="1">entry1!Q52=entry2!Q52</f>
        <v>1</v>
      </c>
      <c r="R52" s="42" t="b">
        <f ca="1">entry1!R52=entry2!R52</f>
        <v>1</v>
      </c>
      <c r="S52" s="42" t="b">
        <f ca="1">entry1!S52=entry2!S52</f>
        <v>1</v>
      </c>
      <c r="T52" s="42" t="b">
        <f ca="1">entry1!T52=entry2!T52</f>
        <v>1</v>
      </c>
      <c r="U52" s="42" t="b">
        <f ca="1">entry1!U52=entry2!U52</f>
        <v>1</v>
      </c>
      <c r="V52" s="42" t="b">
        <f ca="1">entry1!V52=entry2!V52</f>
        <v>1</v>
      </c>
      <c r="W52" s="42" t="b">
        <f ca="1">entry1!W52=entry2!W52</f>
        <v>1</v>
      </c>
      <c r="X52" s="42" t="b">
        <f ca="1">entry1!X52=entry2!X52</f>
        <v>1</v>
      </c>
      <c r="Y52" s="42" t="b">
        <f ca="1">entry1!Y52=entry2!Y52</f>
        <v>1</v>
      </c>
      <c r="Z52" s="42" t="b">
        <f ca="1">entry1!Z52=entry2!Z52</f>
        <v>1</v>
      </c>
      <c r="AA52" s="42" t="b">
        <f ca="1">entry1!AA52=entry2!AA52</f>
        <v>1</v>
      </c>
      <c r="AB52" s="42" t="b">
        <f ca="1">entry1!AB52=entry2!AB52</f>
        <v>1</v>
      </c>
      <c r="AC52" s="42" t="b">
        <f ca="1">entry1!AC52=entry2!AC52</f>
        <v>1</v>
      </c>
      <c r="AD52" s="42" t="b">
        <f ca="1">entry1!AD52=entry2!AD52</f>
        <v>1</v>
      </c>
      <c r="AE52" s="42" t="b">
        <f ca="1">entry1!AE52=entry2!AE52</f>
        <v>1</v>
      </c>
      <c r="AF52" s="42" t="b">
        <f ca="1">entry1!AF52=entry2!AF52</f>
        <v>1</v>
      </c>
      <c r="AG52" s="42" t="b">
        <f ca="1">entry1!AG52=entry2!AG52</f>
        <v>1</v>
      </c>
      <c r="AH52" s="42" t="b">
        <f ca="1">entry1!AH52=entry2!AH52</f>
        <v>1</v>
      </c>
      <c r="AI52" s="42" t="b">
        <f ca="1">entry1!AI52=entry2!AI52</f>
        <v>1</v>
      </c>
      <c r="AJ52" s="42" t="b">
        <f ca="1">entry1!AJ52=entry2!AJ52</f>
        <v>1</v>
      </c>
      <c r="AK52" s="42" t="b">
        <f ca="1">entry1!AK52=entry2!AK52</f>
        <v>1</v>
      </c>
      <c r="AL52" s="42" t="b">
        <f ca="1">entry1!AL52=entry2!AL52</f>
        <v>1</v>
      </c>
      <c r="AM52" s="42" t="b">
        <f ca="1">entry1!AM52=entry2!AM52</f>
        <v>1</v>
      </c>
      <c r="AN52" s="42" t="b">
        <f ca="1">entry1!AN52=entry2!AN52</f>
        <v>1</v>
      </c>
      <c r="AO52" s="42" t="b">
        <f ca="1">entry1!AO52=entry2!AO52</f>
        <v>1</v>
      </c>
      <c r="AP52" s="42" t="b">
        <f ca="1">entry1!AP52=entry2!AP52</f>
        <v>1</v>
      </c>
      <c r="AQ52" s="42" t="b">
        <f ca="1">entry1!AQ52=entry2!AQ52</f>
        <v>1</v>
      </c>
      <c r="AR52" s="42" t="b">
        <f ca="1">entry1!AR52=entry2!AR52</f>
        <v>1</v>
      </c>
      <c r="AS52" s="42" t="b">
        <f ca="1">entry1!AS52=entry2!AS52</f>
        <v>1</v>
      </c>
      <c r="AT52" s="42" t="b">
        <f ca="1">entry1!AT52=entry2!AT52</f>
        <v>1</v>
      </c>
      <c r="AU52" s="42" t="b">
        <f ca="1">entry1!AU52=entry2!AU52</f>
        <v>1</v>
      </c>
      <c r="AV52" s="42" t="b">
        <f ca="1">entry1!AV52=entry2!AV52</f>
        <v>1</v>
      </c>
      <c r="AW52" s="42" t="b">
        <f ca="1">entry1!AW52=entry2!AW52</f>
        <v>1</v>
      </c>
      <c r="AX52" s="42" t="b">
        <f ca="1">entry1!AX52=entry2!AX52</f>
        <v>1</v>
      </c>
      <c r="AY52" s="42" t="b">
        <f ca="1">entry1!AY52=entry2!AY52</f>
        <v>1</v>
      </c>
      <c r="AZ52" s="42" t="b">
        <f ca="1">entry1!AZ52=entry2!AZ52</f>
        <v>1</v>
      </c>
      <c r="BA52" s="42" t="b">
        <f ca="1">entry1!BA52=entry2!BA52</f>
        <v>1</v>
      </c>
      <c r="BB52" s="42" t="b">
        <f ca="1">entry1!BB52=entry2!BB52</f>
        <v>1</v>
      </c>
      <c r="BC52" s="42" t="b">
        <f ca="1">entry1!BC52=entry2!BC52</f>
        <v>1</v>
      </c>
      <c r="BD52" s="42" t="b">
        <f ca="1">entry1!BD52=entry2!BD52</f>
        <v>1</v>
      </c>
      <c r="BE52" s="42" t="b">
        <f ca="1">entry1!BE52=entry2!BE52</f>
        <v>1</v>
      </c>
      <c r="BF52" s="42" t="b">
        <f ca="1">entry1!BF52=entry2!BF52</f>
        <v>1</v>
      </c>
      <c r="BG52" s="42" t="b">
        <f ca="1">entry1!BG52=entry2!BG52</f>
        <v>1</v>
      </c>
      <c r="BH52" s="42" t="b">
        <f ca="1">entry1!BH52=entry2!BH52</f>
        <v>1</v>
      </c>
      <c r="BI52" s="42" t="b">
        <f ca="1">entry1!BI52=entry2!BI52</f>
        <v>1</v>
      </c>
      <c r="BJ52" s="42" t="b">
        <f ca="1">entry1!BJ52=entry2!BJ52</f>
        <v>1</v>
      </c>
      <c r="BK52" s="42" t="b">
        <f ca="1">entry1!BK52=entry2!BK52</f>
        <v>1</v>
      </c>
      <c r="BL52" s="42" t="b">
        <f ca="1">entry1!BL52=entry2!BL52</f>
        <v>1</v>
      </c>
      <c r="BM52" s="42" t="b">
        <f ca="1">entry1!BM52=entry2!BM52</f>
        <v>1</v>
      </c>
      <c r="BN52" s="42" t="b">
        <f ca="1">entry1!BN52=entry2!BN52</f>
        <v>1</v>
      </c>
      <c r="BO52" s="42" t="b">
        <f ca="1">entry1!BO52=entry2!BO52</f>
        <v>1</v>
      </c>
      <c r="BP52" s="42" t="b">
        <f ca="1">entry1!BP52=entry2!BP52</f>
        <v>1</v>
      </c>
      <c r="BQ52" s="42" t="b">
        <f ca="1">entry1!BQ52=entry2!BQ52</f>
        <v>1</v>
      </c>
      <c r="BR52" s="42" t="b">
        <f ca="1">entry1!BR52=entry2!BR52</f>
        <v>1</v>
      </c>
      <c r="BS52" s="42" t="b">
        <f ca="1">entry1!BS52=entry2!BS52</f>
        <v>1</v>
      </c>
      <c r="BT52" s="42" t="b">
        <f ca="1">entry1!BT52=entry2!BT52</f>
        <v>1</v>
      </c>
      <c r="BU52" s="42" t="b">
        <f ca="1">entry1!BU52=entry2!BU52</f>
        <v>1</v>
      </c>
      <c r="BV52" s="42" t="b">
        <f ca="1">entry1!BV52=entry2!BV52</f>
        <v>1</v>
      </c>
      <c r="BW52" s="42" t="b">
        <f ca="1">entry1!BW52=entry2!BW52</f>
        <v>1</v>
      </c>
      <c r="BX52" s="42" t="b">
        <f ca="1">entry1!BX52=entry2!BX52</f>
        <v>1</v>
      </c>
      <c r="BY52" s="42" t="b">
        <f ca="1">entry1!BY52=entry2!BY52</f>
        <v>1</v>
      </c>
      <c r="BZ52" s="42" t="b">
        <f ca="1">entry1!BZ52=entry2!BZ52</f>
        <v>1</v>
      </c>
    </row>
    <row r="53" spans="1:78">
      <c r="A53" s="42" t="b">
        <f ca="1">entry1!A53=entry2!A53</f>
        <v>1</v>
      </c>
      <c r="B53" s="42" t="b">
        <f ca="1">entry1!B53=entry2!B53</f>
        <v>1</v>
      </c>
      <c r="C53" s="42" t="b">
        <f ca="1">entry1!C53=entry2!C53</f>
        <v>1</v>
      </c>
      <c r="D53" s="42" t="b">
        <f ca="1">entry1!D53=entry2!D53</f>
        <v>1</v>
      </c>
      <c r="E53" s="42" t="b">
        <f ca="1">entry1!E53=entry2!E53</f>
        <v>1</v>
      </c>
      <c r="F53" s="42" t="b">
        <f ca="1">entry1!F53=entry2!F53</f>
        <v>1</v>
      </c>
      <c r="G53" s="42" t="b">
        <f ca="1">entry1!G53=entry2!G53</f>
        <v>1</v>
      </c>
      <c r="H53" s="42" t="b">
        <f ca="1">entry1!H53=entry2!H53</f>
        <v>1</v>
      </c>
      <c r="I53" s="42" t="b">
        <f ca="1">entry1!I53=entry2!I53</f>
        <v>1</v>
      </c>
      <c r="J53" s="42" t="b">
        <f ca="1">entry1!J53=entry2!J53</f>
        <v>1</v>
      </c>
      <c r="K53" s="42" t="b">
        <f ca="1">entry1!K53=entry2!K53</f>
        <v>1</v>
      </c>
      <c r="L53" s="42" t="b">
        <f ca="1">entry1!L53=entry2!L53</f>
        <v>1</v>
      </c>
      <c r="M53" s="42" t="b">
        <f ca="1">entry1!M53=entry2!M53</f>
        <v>1</v>
      </c>
      <c r="N53" s="42" t="b">
        <f ca="1">entry1!N53=entry2!N53</f>
        <v>1</v>
      </c>
      <c r="O53" s="42" t="b">
        <f ca="1">entry1!O53=entry2!O53</f>
        <v>1</v>
      </c>
      <c r="P53" s="42" t="b">
        <f ca="1">entry1!P53=entry2!P53</f>
        <v>1</v>
      </c>
      <c r="Q53" s="42" t="b">
        <f ca="1">entry1!Q53=entry2!Q53</f>
        <v>1</v>
      </c>
      <c r="R53" s="42" t="b">
        <f ca="1">entry1!R53=entry2!R53</f>
        <v>1</v>
      </c>
      <c r="S53" s="42" t="b">
        <f ca="1">entry1!S53=entry2!S53</f>
        <v>1</v>
      </c>
      <c r="T53" s="42" t="b">
        <f ca="1">entry1!T53=entry2!T53</f>
        <v>1</v>
      </c>
      <c r="U53" s="42" t="b">
        <f ca="1">entry1!U53=entry2!U53</f>
        <v>1</v>
      </c>
      <c r="V53" s="42" t="b">
        <f ca="1">entry1!V53=entry2!V53</f>
        <v>1</v>
      </c>
      <c r="W53" s="42" t="b">
        <f ca="1">entry1!W53=entry2!W53</f>
        <v>1</v>
      </c>
      <c r="X53" s="42" t="b">
        <f ca="1">entry1!X53=entry2!X53</f>
        <v>1</v>
      </c>
      <c r="Y53" s="42" t="b">
        <f ca="1">entry1!Y53=entry2!Y53</f>
        <v>1</v>
      </c>
      <c r="Z53" s="42" t="b">
        <f ca="1">entry1!Z53=entry2!Z53</f>
        <v>1</v>
      </c>
      <c r="AA53" s="42" t="b">
        <f ca="1">entry1!AA53=entry2!AA53</f>
        <v>1</v>
      </c>
      <c r="AB53" s="42" t="b">
        <f ca="1">entry1!AB53=entry2!AB53</f>
        <v>1</v>
      </c>
      <c r="AC53" s="42" t="b">
        <f ca="1">entry1!AC53=entry2!AC53</f>
        <v>1</v>
      </c>
      <c r="AD53" s="42" t="b">
        <f ca="1">entry1!AD53=entry2!AD53</f>
        <v>1</v>
      </c>
      <c r="AE53" s="42" t="b">
        <f ca="1">entry1!AE53=entry2!AE53</f>
        <v>1</v>
      </c>
      <c r="AF53" s="42" t="b">
        <f ca="1">entry1!AF53=entry2!AF53</f>
        <v>1</v>
      </c>
      <c r="AG53" s="42" t="b">
        <f ca="1">entry1!AG53=entry2!AG53</f>
        <v>1</v>
      </c>
      <c r="AH53" s="42" t="b">
        <f ca="1">entry1!AH53=entry2!AH53</f>
        <v>1</v>
      </c>
      <c r="AI53" s="42" t="b">
        <f ca="1">entry1!AI53=entry2!AI53</f>
        <v>1</v>
      </c>
      <c r="AJ53" s="42" t="b">
        <f ca="1">entry1!AJ53=entry2!AJ53</f>
        <v>1</v>
      </c>
      <c r="AK53" s="42" t="b">
        <f ca="1">entry1!AK53=entry2!AK53</f>
        <v>1</v>
      </c>
      <c r="AL53" s="42" t="b">
        <f ca="1">entry1!AL53=entry2!AL53</f>
        <v>1</v>
      </c>
      <c r="AM53" s="42" t="b">
        <f ca="1">entry1!AM53=entry2!AM53</f>
        <v>1</v>
      </c>
      <c r="AN53" s="42" t="b">
        <f ca="1">entry1!AN53=entry2!AN53</f>
        <v>1</v>
      </c>
      <c r="AO53" s="42" t="b">
        <f ca="1">entry1!AO53=entry2!AO53</f>
        <v>1</v>
      </c>
      <c r="AP53" s="42" t="b">
        <f ca="1">entry1!AP53=entry2!AP53</f>
        <v>1</v>
      </c>
      <c r="AQ53" s="42" t="b">
        <f ca="1">entry1!AQ53=entry2!AQ53</f>
        <v>1</v>
      </c>
      <c r="AR53" s="42" t="b">
        <f ca="1">entry1!AR53=entry2!AR53</f>
        <v>1</v>
      </c>
      <c r="AS53" s="42" t="b">
        <f ca="1">entry1!AS53=entry2!AS53</f>
        <v>1</v>
      </c>
      <c r="AT53" s="42" t="b">
        <f ca="1">entry1!AT53=entry2!AT53</f>
        <v>1</v>
      </c>
      <c r="AU53" s="42" t="b">
        <f ca="1">entry1!AU53=entry2!AU53</f>
        <v>1</v>
      </c>
      <c r="AV53" s="42" t="b">
        <f ca="1">entry1!AV53=entry2!AV53</f>
        <v>1</v>
      </c>
      <c r="AW53" s="42" t="b">
        <f ca="1">entry1!AW53=entry2!AW53</f>
        <v>1</v>
      </c>
      <c r="AX53" s="42" t="b">
        <f ca="1">entry1!AX53=entry2!AX53</f>
        <v>1</v>
      </c>
      <c r="AY53" s="42" t="b">
        <f ca="1">entry1!AY53=entry2!AY53</f>
        <v>1</v>
      </c>
      <c r="AZ53" s="42" t="b">
        <f ca="1">entry1!AZ53=entry2!AZ53</f>
        <v>1</v>
      </c>
      <c r="BA53" s="42" t="b">
        <f ca="1">entry1!BA53=entry2!BA53</f>
        <v>1</v>
      </c>
      <c r="BB53" s="42" t="b">
        <f ca="1">entry1!BB53=entry2!BB53</f>
        <v>1</v>
      </c>
      <c r="BC53" s="42" t="b">
        <f ca="1">entry1!BC53=entry2!BC53</f>
        <v>1</v>
      </c>
      <c r="BD53" s="42" t="b">
        <f ca="1">entry1!BD53=entry2!BD53</f>
        <v>1</v>
      </c>
      <c r="BE53" s="42" t="b">
        <f ca="1">entry1!BE53=entry2!BE53</f>
        <v>1</v>
      </c>
      <c r="BF53" s="42" t="b">
        <f ca="1">entry1!BF53=entry2!BF53</f>
        <v>1</v>
      </c>
      <c r="BG53" s="42" t="b">
        <f ca="1">entry1!BG53=entry2!BG53</f>
        <v>1</v>
      </c>
      <c r="BH53" s="42" t="b">
        <f ca="1">entry1!BH53=entry2!BH53</f>
        <v>1</v>
      </c>
      <c r="BI53" s="42" t="b">
        <f ca="1">entry1!BI53=entry2!BI53</f>
        <v>1</v>
      </c>
      <c r="BJ53" s="42" t="b">
        <f ca="1">entry1!BJ53=entry2!BJ53</f>
        <v>1</v>
      </c>
      <c r="BK53" s="42" t="b">
        <f ca="1">entry1!BK53=entry2!BK53</f>
        <v>1</v>
      </c>
      <c r="BL53" s="42" t="b">
        <f ca="1">entry1!BL53=entry2!BL53</f>
        <v>1</v>
      </c>
      <c r="BM53" s="42" t="b">
        <f ca="1">entry1!BM53=entry2!BM53</f>
        <v>1</v>
      </c>
      <c r="BN53" s="42" t="b">
        <f ca="1">entry1!BN53=entry2!BN53</f>
        <v>1</v>
      </c>
      <c r="BO53" s="42" t="b">
        <f ca="1">entry1!BO53=entry2!BO53</f>
        <v>1</v>
      </c>
      <c r="BP53" s="42" t="b">
        <f ca="1">entry1!BP53=entry2!BP53</f>
        <v>1</v>
      </c>
      <c r="BQ53" s="42" t="b">
        <f ca="1">entry1!BQ53=entry2!BQ53</f>
        <v>1</v>
      </c>
      <c r="BR53" s="42" t="b">
        <f ca="1">entry1!BR53=entry2!BR53</f>
        <v>1</v>
      </c>
      <c r="BS53" s="42" t="b">
        <f ca="1">entry1!BS53=entry2!BS53</f>
        <v>1</v>
      </c>
      <c r="BT53" s="42" t="b">
        <f ca="1">entry1!BT53=entry2!BT53</f>
        <v>1</v>
      </c>
      <c r="BU53" s="42" t="b">
        <f ca="1">entry1!BU53=entry2!BU53</f>
        <v>1</v>
      </c>
      <c r="BV53" s="42" t="b">
        <f ca="1">entry1!BV53=entry2!BV53</f>
        <v>1</v>
      </c>
      <c r="BW53" s="42" t="b">
        <f ca="1">entry1!BW53=entry2!BW53</f>
        <v>1</v>
      </c>
      <c r="BX53" s="42" t="b">
        <f ca="1">entry1!BX53=entry2!BX53</f>
        <v>1</v>
      </c>
      <c r="BY53" s="42" t="b">
        <f ca="1">entry1!BY53=entry2!BY53</f>
        <v>1</v>
      </c>
      <c r="BZ53" s="42" t="b">
        <f ca="1">entry1!BZ53=entry2!BZ53</f>
        <v>1</v>
      </c>
    </row>
    <row r="54" spans="1:78">
      <c r="A54" s="42" t="b">
        <f ca="1">entry1!A54=entry2!A54</f>
        <v>1</v>
      </c>
      <c r="B54" s="42" t="b">
        <f ca="1">entry1!B54=entry2!B54</f>
        <v>1</v>
      </c>
      <c r="C54" s="42" t="b">
        <f ca="1">entry1!C54=entry2!C54</f>
        <v>1</v>
      </c>
      <c r="D54" s="42" t="b">
        <f ca="1">entry1!D54=entry2!D54</f>
        <v>1</v>
      </c>
      <c r="E54" s="42" t="b">
        <f ca="1">entry1!E54=entry2!E54</f>
        <v>1</v>
      </c>
      <c r="F54" s="42" t="b">
        <f ca="1">entry1!F54=entry2!F54</f>
        <v>1</v>
      </c>
      <c r="G54" s="42" t="b">
        <f ca="1">entry1!G54=entry2!G54</f>
        <v>1</v>
      </c>
      <c r="H54" s="42" t="b">
        <f ca="1">entry1!H54=entry2!H54</f>
        <v>1</v>
      </c>
      <c r="I54" s="42" t="b">
        <f ca="1">entry1!I54=entry2!I54</f>
        <v>1</v>
      </c>
      <c r="J54" s="42" t="b">
        <f ca="1">entry1!J54=entry2!J54</f>
        <v>1</v>
      </c>
      <c r="K54" s="42" t="b">
        <f ca="1">entry1!K54=entry2!K54</f>
        <v>1</v>
      </c>
      <c r="L54" s="42" t="b">
        <f ca="1">entry1!L54=entry2!L54</f>
        <v>1</v>
      </c>
      <c r="M54" s="42" t="b">
        <f ca="1">entry1!M54=entry2!M54</f>
        <v>1</v>
      </c>
      <c r="N54" s="42" t="b">
        <f ca="1">entry1!N54=entry2!N54</f>
        <v>1</v>
      </c>
      <c r="O54" s="42" t="b">
        <f ca="1">entry1!O54=entry2!O54</f>
        <v>1</v>
      </c>
      <c r="P54" s="42" t="b">
        <f ca="1">entry1!P54=entry2!P54</f>
        <v>1</v>
      </c>
      <c r="Q54" s="42" t="b">
        <f ca="1">entry1!Q54=entry2!Q54</f>
        <v>1</v>
      </c>
      <c r="R54" s="42" t="b">
        <f ca="1">entry1!R54=entry2!R54</f>
        <v>1</v>
      </c>
      <c r="S54" s="42" t="b">
        <f ca="1">entry1!S54=entry2!S54</f>
        <v>1</v>
      </c>
      <c r="T54" s="42" t="b">
        <f ca="1">entry1!T54=entry2!T54</f>
        <v>1</v>
      </c>
      <c r="U54" s="42" t="b">
        <f ca="1">entry1!U54=entry2!U54</f>
        <v>1</v>
      </c>
      <c r="V54" s="42" t="b">
        <f ca="1">entry1!V54=entry2!V54</f>
        <v>1</v>
      </c>
      <c r="W54" s="42" t="b">
        <f ca="1">entry1!W54=entry2!W54</f>
        <v>1</v>
      </c>
      <c r="X54" s="42" t="b">
        <f ca="1">entry1!X54=entry2!X54</f>
        <v>1</v>
      </c>
      <c r="Y54" s="42" t="b">
        <f ca="1">entry1!Y54=entry2!Y54</f>
        <v>1</v>
      </c>
      <c r="Z54" s="42" t="b">
        <f ca="1">entry1!Z54=entry2!Z54</f>
        <v>1</v>
      </c>
      <c r="AA54" s="42" t="b">
        <f ca="1">entry1!AA54=entry2!AA54</f>
        <v>1</v>
      </c>
      <c r="AB54" s="42" t="b">
        <f ca="1">entry1!AB54=entry2!AB54</f>
        <v>1</v>
      </c>
      <c r="AC54" s="42" t="b">
        <f ca="1">entry1!AC54=entry2!AC54</f>
        <v>1</v>
      </c>
      <c r="AD54" s="42" t="b">
        <f ca="1">entry1!AD54=entry2!AD54</f>
        <v>1</v>
      </c>
      <c r="AE54" s="42" t="b">
        <f ca="1">entry1!AE54=entry2!AE54</f>
        <v>1</v>
      </c>
      <c r="AF54" s="42" t="b">
        <f ca="1">entry1!AF54=entry2!AF54</f>
        <v>1</v>
      </c>
      <c r="AG54" s="42" t="b">
        <f ca="1">entry1!AG54=entry2!AG54</f>
        <v>1</v>
      </c>
      <c r="AH54" s="42" t="b">
        <f ca="1">entry1!AH54=entry2!AH54</f>
        <v>1</v>
      </c>
      <c r="AI54" s="42" t="b">
        <f ca="1">entry1!AI54=entry2!AI54</f>
        <v>1</v>
      </c>
      <c r="AJ54" s="42" t="b">
        <f ca="1">entry1!AJ54=entry2!AJ54</f>
        <v>1</v>
      </c>
      <c r="AK54" s="42" t="b">
        <f ca="1">entry1!AK54=entry2!AK54</f>
        <v>1</v>
      </c>
      <c r="AL54" s="42" t="b">
        <f ca="1">entry1!AL54=entry2!AL54</f>
        <v>1</v>
      </c>
      <c r="AM54" s="42" t="b">
        <f ca="1">entry1!AM54=entry2!AM54</f>
        <v>1</v>
      </c>
      <c r="AN54" s="42" t="b">
        <f ca="1">entry1!AN54=entry2!AN54</f>
        <v>1</v>
      </c>
      <c r="AO54" s="42" t="b">
        <f ca="1">entry1!AO54=entry2!AO54</f>
        <v>1</v>
      </c>
      <c r="AP54" s="42" t="b">
        <f ca="1">entry1!AP54=entry2!AP54</f>
        <v>1</v>
      </c>
      <c r="AQ54" s="42" t="b">
        <f ca="1">entry1!AQ54=entry2!AQ54</f>
        <v>1</v>
      </c>
      <c r="AR54" s="42" t="b">
        <f ca="1">entry1!AR54=entry2!AR54</f>
        <v>1</v>
      </c>
      <c r="AS54" s="42" t="b">
        <f ca="1">entry1!AS54=entry2!AS54</f>
        <v>1</v>
      </c>
      <c r="AT54" s="42" t="b">
        <f ca="1">entry1!AT54=entry2!AT54</f>
        <v>1</v>
      </c>
      <c r="AU54" s="42" t="b">
        <f ca="1">entry1!AU54=entry2!AU54</f>
        <v>1</v>
      </c>
      <c r="AV54" s="42" t="b">
        <f ca="1">entry1!AV54=entry2!AV54</f>
        <v>1</v>
      </c>
      <c r="AW54" s="42" t="b">
        <f ca="1">entry1!AW54=entry2!AW54</f>
        <v>1</v>
      </c>
      <c r="AX54" s="42" t="b">
        <f ca="1">entry1!AX54=entry2!AX54</f>
        <v>1</v>
      </c>
      <c r="AY54" s="42" t="b">
        <f ca="1">entry1!AY54=entry2!AY54</f>
        <v>1</v>
      </c>
      <c r="AZ54" s="42" t="b">
        <f ca="1">entry1!AZ54=entry2!AZ54</f>
        <v>1</v>
      </c>
      <c r="BA54" s="42" t="b">
        <f ca="1">entry1!BA54=entry2!BA54</f>
        <v>1</v>
      </c>
      <c r="BB54" s="42" t="b">
        <f ca="1">entry1!BB54=entry2!BB54</f>
        <v>1</v>
      </c>
      <c r="BC54" s="42" t="b">
        <f ca="1">entry1!BC54=entry2!BC54</f>
        <v>1</v>
      </c>
      <c r="BD54" s="42" t="b">
        <f ca="1">entry1!BD54=entry2!BD54</f>
        <v>1</v>
      </c>
      <c r="BE54" s="42" t="b">
        <f ca="1">entry1!BE54=entry2!BE54</f>
        <v>1</v>
      </c>
      <c r="BF54" s="42" t="b">
        <f ca="1">entry1!BF54=entry2!BF54</f>
        <v>1</v>
      </c>
      <c r="BG54" s="42" t="b">
        <f ca="1">entry1!BG54=entry2!BG54</f>
        <v>1</v>
      </c>
      <c r="BH54" s="42" t="b">
        <f ca="1">entry1!BH54=entry2!BH54</f>
        <v>1</v>
      </c>
      <c r="BI54" s="42" t="b">
        <f ca="1">entry1!BI54=entry2!BI54</f>
        <v>1</v>
      </c>
      <c r="BJ54" s="42" t="b">
        <f ca="1">entry1!BJ54=entry2!BJ54</f>
        <v>1</v>
      </c>
      <c r="BK54" s="42" t="b">
        <f ca="1">entry1!BK54=entry2!BK54</f>
        <v>1</v>
      </c>
      <c r="BL54" s="42" t="b">
        <f ca="1">entry1!BL54=entry2!BL54</f>
        <v>1</v>
      </c>
      <c r="BM54" s="42" t="b">
        <f ca="1">entry1!BM54=entry2!BM54</f>
        <v>1</v>
      </c>
      <c r="BN54" s="42" t="b">
        <f ca="1">entry1!BN54=entry2!BN54</f>
        <v>1</v>
      </c>
      <c r="BO54" s="42" t="b">
        <f ca="1">entry1!BO54=entry2!BO54</f>
        <v>1</v>
      </c>
      <c r="BP54" s="42" t="b">
        <f ca="1">entry1!BP54=entry2!BP54</f>
        <v>1</v>
      </c>
      <c r="BQ54" s="42" t="b">
        <f ca="1">entry1!BQ54=entry2!BQ54</f>
        <v>1</v>
      </c>
      <c r="BR54" s="42" t="b">
        <f ca="1">entry1!BR54=entry2!BR54</f>
        <v>1</v>
      </c>
      <c r="BS54" s="42" t="b">
        <f ca="1">entry1!BS54=entry2!BS54</f>
        <v>1</v>
      </c>
      <c r="BT54" s="42" t="b">
        <f ca="1">entry1!BT54=entry2!BT54</f>
        <v>1</v>
      </c>
      <c r="BU54" s="42" t="b">
        <f ca="1">entry1!BU54=entry2!BU54</f>
        <v>1</v>
      </c>
      <c r="BV54" s="42" t="b">
        <f ca="1">entry1!BV54=entry2!BV54</f>
        <v>1</v>
      </c>
      <c r="BW54" s="42" t="b">
        <f ca="1">entry1!BW54=entry2!BW54</f>
        <v>1</v>
      </c>
      <c r="BX54" s="42" t="b">
        <f ca="1">entry1!BX54=entry2!BX54</f>
        <v>1</v>
      </c>
      <c r="BY54" s="42" t="b">
        <f ca="1">entry1!BY54=entry2!BY54</f>
        <v>1</v>
      </c>
      <c r="BZ54" s="42" t="b">
        <f ca="1">entry1!BZ54=entry2!BZ54</f>
        <v>1</v>
      </c>
    </row>
    <row r="55" spans="1:78">
      <c r="A55" s="42" t="b">
        <f ca="1">entry1!A55=entry2!A55</f>
        <v>1</v>
      </c>
      <c r="B55" s="42" t="b">
        <f ca="1">entry1!B55=entry2!B55</f>
        <v>1</v>
      </c>
      <c r="C55" s="42" t="b">
        <f ca="1">entry1!C55=entry2!C55</f>
        <v>1</v>
      </c>
      <c r="D55" s="42" t="b">
        <f ca="1">entry1!D55=entry2!D55</f>
        <v>1</v>
      </c>
      <c r="E55" s="42" t="b">
        <f ca="1">entry1!E55=entry2!E55</f>
        <v>1</v>
      </c>
      <c r="F55" s="42" t="b">
        <f ca="1">entry1!F55=entry2!F55</f>
        <v>1</v>
      </c>
      <c r="G55" s="42" t="b">
        <f ca="1">entry1!G55=entry2!G55</f>
        <v>1</v>
      </c>
      <c r="H55" s="42" t="b">
        <f ca="1">entry1!H55=entry2!H55</f>
        <v>1</v>
      </c>
      <c r="I55" s="42" t="b">
        <f ca="1">entry1!I55=entry2!I55</f>
        <v>1</v>
      </c>
      <c r="J55" s="42" t="b">
        <f ca="1">entry1!J55=entry2!J55</f>
        <v>1</v>
      </c>
      <c r="K55" s="42" t="b">
        <f ca="1">entry1!K55=entry2!K55</f>
        <v>1</v>
      </c>
      <c r="L55" s="42" t="b">
        <f ca="1">entry1!L55=entry2!L55</f>
        <v>1</v>
      </c>
      <c r="M55" s="42" t="b">
        <f ca="1">entry1!M55=entry2!M55</f>
        <v>1</v>
      </c>
      <c r="N55" s="42" t="b">
        <f ca="1">entry1!N55=entry2!N55</f>
        <v>1</v>
      </c>
      <c r="O55" s="42" t="b">
        <f ca="1">entry1!O55=entry2!O55</f>
        <v>1</v>
      </c>
      <c r="P55" s="42" t="b">
        <f ca="1">entry1!P55=entry2!P55</f>
        <v>1</v>
      </c>
      <c r="Q55" s="42" t="b">
        <f ca="1">entry1!Q55=entry2!Q55</f>
        <v>1</v>
      </c>
      <c r="R55" s="42" t="b">
        <f ca="1">entry1!R55=entry2!R55</f>
        <v>1</v>
      </c>
      <c r="S55" s="42" t="b">
        <f ca="1">entry1!S55=entry2!S55</f>
        <v>1</v>
      </c>
      <c r="T55" s="42" t="b">
        <f ca="1">entry1!T55=entry2!T55</f>
        <v>1</v>
      </c>
      <c r="U55" s="42" t="b">
        <f ca="1">entry1!U55=entry2!U55</f>
        <v>1</v>
      </c>
      <c r="V55" s="42" t="b">
        <f ca="1">entry1!V55=entry2!V55</f>
        <v>1</v>
      </c>
      <c r="W55" s="42" t="b">
        <f ca="1">entry1!W55=entry2!W55</f>
        <v>1</v>
      </c>
      <c r="X55" s="42" t="b">
        <f ca="1">entry1!X55=entry2!X55</f>
        <v>1</v>
      </c>
      <c r="Y55" s="42" t="b">
        <f ca="1">entry1!Y55=entry2!Y55</f>
        <v>1</v>
      </c>
      <c r="Z55" s="42" t="b">
        <f ca="1">entry1!Z55=entry2!Z55</f>
        <v>1</v>
      </c>
      <c r="AA55" s="42" t="b">
        <f ca="1">entry1!AA55=entry2!AA55</f>
        <v>1</v>
      </c>
      <c r="AB55" s="42" t="b">
        <f ca="1">entry1!AB55=entry2!AB55</f>
        <v>1</v>
      </c>
      <c r="AC55" s="42" t="b">
        <f ca="1">entry1!AC55=entry2!AC55</f>
        <v>1</v>
      </c>
      <c r="AD55" s="42" t="b">
        <f ca="1">entry1!AD55=entry2!AD55</f>
        <v>1</v>
      </c>
      <c r="AE55" s="42" t="b">
        <f ca="1">entry1!AE55=entry2!AE55</f>
        <v>1</v>
      </c>
      <c r="AF55" s="42" t="b">
        <f ca="1">entry1!AF55=entry2!AF55</f>
        <v>1</v>
      </c>
      <c r="AG55" s="42" t="b">
        <f ca="1">entry1!AG55=entry2!AG55</f>
        <v>1</v>
      </c>
      <c r="AH55" s="42" t="b">
        <f ca="1">entry1!AH55=entry2!AH55</f>
        <v>1</v>
      </c>
      <c r="AI55" s="42" t="b">
        <f ca="1">entry1!AI55=entry2!AI55</f>
        <v>1</v>
      </c>
      <c r="AJ55" s="42" t="b">
        <f ca="1">entry1!AJ55=entry2!AJ55</f>
        <v>1</v>
      </c>
      <c r="AK55" s="42" t="b">
        <f ca="1">entry1!AK55=entry2!AK55</f>
        <v>1</v>
      </c>
      <c r="AL55" s="42" t="b">
        <f ca="1">entry1!AL55=entry2!AL55</f>
        <v>1</v>
      </c>
      <c r="AM55" s="42" t="b">
        <f ca="1">entry1!AM55=entry2!AM55</f>
        <v>1</v>
      </c>
      <c r="AN55" s="42" t="b">
        <f ca="1">entry1!AN55=entry2!AN55</f>
        <v>1</v>
      </c>
      <c r="AO55" s="42" t="b">
        <f ca="1">entry1!AO55=entry2!AO55</f>
        <v>1</v>
      </c>
      <c r="AP55" s="42" t="b">
        <f ca="1">entry1!AP55=entry2!AP55</f>
        <v>1</v>
      </c>
      <c r="AQ55" s="42" t="b">
        <f ca="1">entry1!AQ55=entry2!AQ55</f>
        <v>1</v>
      </c>
      <c r="AR55" s="42" t="b">
        <f ca="1">entry1!AR55=entry2!AR55</f>
        <v>1</v>
      </c>
      <c r="AS55" s="42" t="b">
        <f ca="1">entry1!AS55=entry2!AS55</f>
        <v>1</v>
      </c>
      <c r="AT55" s="42" t="b">
        <f ca="1">entry1!AT55=entry2!AT55</f>
        <v>1</v>
      </c>
      <c r="AU55" s="42" t="b">
        <f ca="1">entry1!AU55=entry2!AU55</f>
        <v>1</v>
      </c>
      <c r="AV55" s="42" t="b">
        <f ca="1">entry1!AV55=entry2!AV55</f>
        <v>1</v>
      </c>
      <c r="AW55" s="42" t="b">
        <f ca="1">entry1!AW55=entry2!AW55</f>
        <v>1</v>
      </c>
      <c r="AX55" s="42" t="b">
        <f ca="1">entry1!AX55=entry2!AX55</f>
        <v>1</v>
      </c>
      <c r="AY55" s="42" t="b">
        <f ca="1">entry1!AY55=entry2!AY55</f>
        <v>1</v>
      </c>
      <c r="AZ55" s="42" t="b">
        <f ca="1">entry1!AZ55=entry2!AZ55</f>
        <v>1</v>
      </c>
      <c r="BA55" s="42" t="b">
        <f ca="1">entry1!BA55=entry2!BA55</f>
        <v>1</v>
      </c>
      <c r="BB55" s="42" t="b">
        <f ca="1">entry1!BB55=entry2!BB55</f>
        <v>1</v>
      </c>
      <c r="BC55" s="42" t="b">
        <f ca="1">entry1!BC55=entry2!BC55</f>
        <v>1</v>
      </c>
      <c r="BD55" s="42" t="b">
        <f ca="1">entry1!BD55=entry2!BD55</f>
        <v>1</v>
      </c>
      <c r="BE55" s="42" t="b">
        <f ca="1">entry1!BE55=entry2!BE55</f>
        <v>1</v>
      </c>
      <c r="BF55" s="42" t="b">
        <f ca="1">entry1!BF55=entry2!BF55</f>
        <v>1</v>
      </c>
      <c r="BG55" s="42" t="b">
        <f ca="1">entry1!BG55=entry2!BG55</f>
        <v>1</v>
      </c>
      <c r="BH55" s="42" t="b">
        <f ca="1">entry1!BH55=entry2!BH55</f>
        <v>1</v>
      </c>
      <c r="BI55" s="42" t="b">
        <f ca="1">entry1!BI55=entry2!BI55</f>
        <v>1</v>
      </c>
      <c r="BJ55" s="42" t="b">
        <f ca="1">entry1!BJ55=entry2!BJ55</f>
        <v>1</v>
      </c>
      <c r="BK55" s="42" t="b">
        <f ca="1">entry1!BK55=entry2!BK55</f>
        <v>1</v>
      </c>
      <c r="BL55" s="42" t="b">
        <f ca="1">entry1!BL55=entry2!BL55</f>
        <v>1</v>
      </c>
      <c r="BM55" s="42" t="b">
        <f ca="1">entry1!BM55=entry2!BM55</f>
        <v>1</v>
      </c>
      <c r="BN55" s="42" t="b">
        <f ca="1">entry1!BN55=entry2!BN55</f>
        <v>1</v>
      </c>
      <c r="BO55" s="42" t="b">
        <f ca="1">entry1!BO55=entry2!BO55</f>
        <v>1</v>
      </c>
      <c r="BP55" s="42" t="b">
        <f ca="1">entry1!BP55=entry2!BP55</f>
        <v>1</v>
      </c>
      <c r="BQ55" s="42" t="b">
        <f ca="1">entry1!BQ55=entry2!BQ55</f>
        <v>1</v>
      </c>
      <c r="BR55" s="42" t="b">
        <f ca="1">entry1!BR55=entry2!BR55</f>
        <v>1</v>
      </c>
      <c r="BS55" s="42" t="b">
        <f ca="1">entry1!BS55=entry2!BS55</f>
        <v>1</v>
      </c>
      <c r="BT55" s="42" t="b">
        <f ca="1">entry1!BT55=entry2!BT55</f>
        <v>1</v>
      </c>
      <c r="BU55" s="42" t="b">
        <f ca="1">entry1!BU55=entry2!BU55</f>
        <v>1</v>
      </c>
      <c r="BV55" s="42" t="b">
        <f ca="1">entry1!BV55=entry2!BV55</f>
        <v>1</v>
      </c>
      <c r="BW55" s="42" t="b">
        <f ca="1">entry1!BW55=entry2!BW55</f>
        <v>1</v>
      </c>
      <c r="BX55" s="42" t="b">
        <f ca="1">entry1!BX55=entry2!BX55</f>
        <v>1</v>
      </c>
      <c r="BY55" s="42" t="b">
        <f ca="1">entry1!BY55=entry2!BY55</f>
        <v>1</v>
      </c>
      <c r="BZ55" s="42" t="b">
        <f ca="1">entry1!BZ55=entry2!BZ55</f>
        <v>1</v>
      </c>
    </row>
    <row r="56" spans="1:78">
      <c r="A56" s="42" t="b">
        <f ca="1">entry1!A56=entry2!A56</f>
        <v>1</v>
      </c>
      <c r="B56" s="42" t="b">
        <f ca="1">entry1!B56=entry2!B56</f>
        <v>1</v>
      </c>
      <c r="C56" s="42" t="b">
        <f ca="1">entry1!C56=entry2!C56</f>
        <v>1</v>
      </c>
      <c r="D56" s="42" t="b">
        <f ca="1">entry1!D56=entry2!D56</f>
        <v>1</v>
      </c>
      <c r="E56" s="42" t="b">
        <f ca="1">entry1!E56=entry2!E56</f>
        <v>1</v>
      </c>
      <c r="F56" s="42" t="b">
        <f ca="1">entry1!F56=entry2!F56</f>
        <v>1</v>
      </c>
      <c r="G56" s="42" t="b">
        <f ca="1">entry1!G56=entry2!G56</f>
        <v>1</v>
      </c>
      <c r="H56" s="42" t="b">
        <f ca="1">entry1!H56=entry2!H56</f>
        <v>1</v>
      </c>
      <c r="I56" s="42" t="b">
        <f ca="1">entry1!I56=entry2!I56</f>
        <v>1</v>
      </c>
      <c r="J56" s="42" t="b">
        <f ca="1">entry1!J56=entry2!J56</f>
        <v>1</v>
      </c>
      <c r="K56" s="42" t="b">
        <f ca="1">entry1!K56=entry2!K56</f>
        <v>1</v>
      </c>
      <c r="L56" s="42" t="b">
        <f ca="1">entry1!L56=entry2!L56</f>
        <v>1</v>
      </c>
      <c r="M56" s="42" t="b">
        <f ca="1">entry1!M56=entry2!M56</f>
        <v>1</v>
      </c>
      <c r="N56" s="42" t="b">
        <f ca="1">entry1!N56=entry2!N56</f>
        <v>1</v>
      </c>
      <c r="O56" s="42" t="b">
        <f ca="1">entry1!O56=entry2!O56</f>
        <v>1</v>
      </c>
      <c r="P56" s="42" t="b">
        <f ca="1">entry1!P56=entry2!P56</f>
        <v>1</v>
      </c>
      <c r="Q56" s="42" t="b">
        <f ca="1">entry1!Q56=entry2!Q56</f>
        <v>1</v>
      </c>
      <c r="R56" s="42" t="b">
        <f ca="1">entry1!R56=entry2!R56</f>
        <v>1</v>
      </c>
      <c r="S56" s="42" t="b">
        <f ca="1">entry1!S56=entry2!S56</f>
        <v>1</v>
      </c>
      <c r="T56" s="42" t="b">
        <f ca="1">entry1!T56=entry2!T56</f>
        <v>1</v>
      </c>
      <c r="U56" s="42" t="b">
        <f ca="1">entry1!U56=entry2!U56</f>
        <v>1</v>
      </c>
      <c r="V56" s="42" t="b">
        <f ca="1">entry1!V56=entry2!V56</f>
        <v>1</v>
      </c>
      <c r="W56" s="42" t="b">
        <f ca="1">entry1!W56=entry2!W56</f>
        <v>1</v>
      </c>
      <c r="X56" s="42" t="b">
        <f ca="1">entry1!X56=entry2!X56</f>
        <v>1</v>
      </c>
      <c r="Y56" s="42" t="b">
        <f ca="1">entry1!Y56=entry2!Y56</f>
        <v>1</v>
      </c>
      <c r="Z56" s="42" t="b">
        <f ca="1">entry1!Z56=entry2!Z56</f>
        <v>1</v>
      </c>
      <c r="AA56" s="42" t="b">
        <f ca="1">entry1!AA56=entry2!AA56</f>
        <v>1</v>
      </c>
      <c r="AB56" s="42" t="b">
        <f ca="1">entry1!AB56=entry2!AB56</f>
        <v>1</v>
      </c>
      <c r="AC56" s="42" t="b">
        <f ca="1">entry1!AC56=entry2!AC56</f>
        <v>1</v>
      </c>
      <c r="AD56" s="42" t="b">
        <f ca="1">entry1!AD56=entry2!AD56</f>
        <v>1</v>
      </c>
      <c r="AE56" s="42" t="b">
        <f ca="1">entry1!AE56=entry2!AE56</f>
        <v>1</v>
      </c>
      <c r="AF56" s="42" t="b">
        <f ca="1">entry1!AF56=entry2!AF56</f>
        <v>1</v>
      </c>
      <c r="AG56" s="42" t="b">
        <f ca="1">entry1!AG56=entry2!AG56</f>
        <v>1</v>
      </c>
      <c r="AH56" s="42" t="b">
        <f ca="1">entry1!AH56=entry2!AH56</f>
        <v>1</v>
      </c>
      <c r="AI56" s="42" t="b">
        <f ca="1">entry1!AI56=entry2!AI56</f>
        <v>1</v>
      </c>
      <c r="AJ56" s="42" t="b">
        <f ca="1">entry1!AJ56=entry2!AJ56</f>
        <v>1</v>
      </c>
      <c r="AK56" s="42" t="b">
        <f ca="1">entry1!AK56=entry2!AK56</f>
        <v>1</v>
      </c>
      <c r="AL56" s="42" t="b">
        <f ca="1">entry1!AL56=entry2!AL56</f>
        <v>1</v>
      </c>
      <c r="AM56" s="42" t="b">
        <f ca="1">entry1!AM56=entry2!AM56</f>
        <v>1</v>
      </c>
      <c r="AN56" s="42" t="b">
        <f ca="1">entry1!AN56=entry2!AN56</f>
        <v>1</v>
      </c>
      <c r="AO56" s="42" t="b">
        <f ca="1">entry1!AO56=entry2!AO56</f>
        <v>1</v>
      </c>
      <c r="AP56" s="42" t="b">
        <f ca="1">entry1!AP56=entry2!AP56</f>
        <v>1</v>
      </c>
      <c r="AQ56" s="42" t="b">
        <f ca="1">entry1!AQ56=entry2!AQ56</f>
        <v>1</v>
      </c>
      <c r="AR56" s="42" t="b">
        <f ca="1">entry1!AR56=entry2!AR56</f>
        <v>1</v>
      </c>
      <c r="AS56" s="42" t="b">
        <f ca="1">entry1!AS56=entry2!AS56</f>
        <v>1</v>
      </c>
      <c r="AT56" s="42" t="b">
        <f ca="1">entry1!AT56=entry2!AT56</f>
        <v>1</v>
      </c>
      <c r="AU56" s="42" t="b">
        <f ca="1">entry1!AU56=entry2!AU56</f>
        <v>1</v>
      </c>
      <c r="AV56" s="42" t="b">
        <f ca="1">entry1!AV56=entry2!AV56</f>
        <v>1</v>
      </c>
      <c r="AW56" s="42" t="b">
        <f ca="1">entry1!AW56=entry2!AW56</f>
        <v>1</v>
      </c>
      <c r="AX56" s="42" t="b">
        <f ca="1">entry1!AX56=entry2!AX56</f>
        <v>1</v>
      </c>
      <c r="AY56" s="42" t="b">
        <f ca="1">entry1!AY56=entry2!AY56</f>
        <v>1</v>
      </c>
      <c r="AZ56" s="42" t="b">
        <f ca="1">entry1!AZ56=entry2!AZ56</f>
        <v>1</v>
      </c>
      <c r="BA56" s="42" t="b">
        <f ca="1">entry1!BA56=entry2!BA56</f>
        <v>1</v>
      </c>
      <c r="BB56" s="42" t="b">
        <f ca="1">entry1!BB56=entry2!BB56</f>
        <v>1</v>
      </c>
      <c r="BC56" s="42" t="b">
        <f ca="1">entry1!BC56=entry2!BC56</f>
        <v>1</v>
      </c>
      <c r="BD56" s="42" t="b">
        <f ca="1">entry1!BD56=entry2!BD56</f>
        <v>1</v>
      </c>
      <c r="BE56" s="42" t="b">
        <f ca="1">entry1!BE56=entry2!BE56</f>
        <v>1</v>
      </c>
      <c r="BF56" s="42" t="b">
        <f ca="1">entry1!BF56=entry2!BF56</f>
        <v>1</v>
      </c>
      <c r="BG56" s="42" t="b">
        <f ca="1">entry1!BG56=entry2!BG56</f>
        <v>1</v>
      </c>
      <c r="BH56" s="42" t="b">
        <f ca="1">entry1!BH56=entry2!BH56</f>
        <v>1</v>
      </c>
      <c r="BI56" s="42" t="b">
        <f ca="1">entry1!BI56=entry2!BI56</f>
        <v>1</v>
      </c>
      <c r="BJ56" s="42" t="b">
        <f ca="1">entry1!BJ56=entry2!BJ56</f>
        <v>1</v>
      </c>
      <c r="BK56" s="42" t="b">
        <f ca="1">entry1!BK56=entry2!BK56</f>
        <v>1</v>
      </c>
      <c r="BL56" s="42" t="b">
        <f ca="1">entry1!BL56=entry2!BL56</f>
        <v>1</v>
      </c>
      <c r="BM56" s="42" t="b">
        <f ca="1">entry1!BM56=entry2!BM56</f>
        <v>1</v>
      </c>
      <c r="BN56" s="42" t="b">
        <f ca="1">entry1!BN56=entry2!BN56</f>
        <v>1</v>
      </c>
      <c r="BO56" s="42" t="b">
        <f ca="1">entry1!BO56=entry2!BO56</f>
        <v>1</v>
      </c>
      <c r="BP56" s="42" t="b">
        <f ca="1">entry1!BP56=entry2!BP56</f>
        <v>1</v>
      </c>
      <c r="BQ56" s="42" t="b">
        <f ca="1">entry1!BQ56=entry2!BQ56</f>
        <v>1</v>
      </c>
      <c r="BR56" s="42" t="b">
        <f ca="1">entry1!BR56=entry2!BR56</f>
        <v>1</v>
      </c>
      <c r="BS56" s="42" t="b">
        <f ca="1">entry1!BS56=entry2!BS56</f>
        <v>1</v>
      </c>
      <c r="BT56" s="42" t="b">
        <f ca="1">entry1!BT56=entry2!BT56</f>
        <v>1</v>
      </c>
      <c r="BU56" s="42" t="b">
        <f ca="1">entry1!BU56=entry2!BU56</f>
        <v>1</v>
      </c>
      <c r="BV56" s="42" t="b">
        <f ca="1">entry1!BV56=entry2!BV56</f>
        <v>1</v>
      </c>
      <c r="BW56" s="42" t="b">
        <f ca="1">entry1!BW56=entry2!BW56</f>
        <v>1</v>
      </c>
      <c r="BX56" s="42" t="b">
        <f ca="1">entry1!BX56=entry2!BX56</f>
        <v>1</v>
      </c>
      <c r="BY56" s="42" t="b">
        <f ca="1">entry1!BY56=entry2!BY56</f>
        <v>1</v>
      </c>
      <c r="BZ56" s="42" t="b">
        <f ca="1">entry1!BZ56=entry2!BZ56</f>
        <v>1</v>
      </c>
    </row>
    <row r="57" spans="1:78">
      <c r="A57" s="42" t="b">
        <f ca="1">entry1!A57=entry2!A57</f>
        <v>1</v>
      </c>
      <c r="B57" s="42" t="b">
        <f ca="1">entry1!B57=entry2!B57</f>
        <v>1</v>
      </c>
      <c r="C57" s="42" t="b">
        <f ca="1">entry1!C57=entry2!C57</f>
        <v>1</v>
      </c>
      <c r="D57" s="42" t="b">
        <f ca="1">entry1!D57=entry2!D57</f>
        <v>1</v>
      </c>
      <c r="E57" s="42" t="b">
        <f ca="1">entry1!E57=entry2!E57</f>
        <v>1</v>
      </c>
      <c r="F57" s="42" t="b">
        <f ca="1">entry1!F57=entry2!F57</f>
        <v>1</v>
      </c>
      <c r="G57" s="42" t="b">
        <f ca="1">entry1!G57=entry2!G57</f>
        <v>1</v>
      </c>
      <c r="H57" s="42" t="b">
        <f ca="1">entry1!H57=entry2!H57</f>
        <v>1</v>
      </c>
      <c r="I57" s="42" t="b">
        <f ca="1">entry1!I57=entry2!I57</f>
        <v>1</v>
      </c>
      <c r="J57" s="42" t="b">
        <f ca="1">entry1!J57=entry2!J57</f>
        <v>1</v>
      </c>
      <c r="K57" s="42" t="b">
        <f ca="1">entry1!K57=entry2!K57</f>
        <v>1</v>
      </c>
      <c r="L57" s="42" t="b">
        <f ca="1">entry1!L57=entry2!L57</f>
        <v>1</v>
      </c>
      <c r="M57" s="42" t="b">
        <f ca="1">entry1!M57=entry2!M57</f>
        <v>1</v>
      </c>
      <c r="N57" s="42" t="b">
        <f ca="1">entry1!N57=entry2!N57</f>
        <v>1</v>
      </c>
      <c r="O57" s="42" t="b">
        <f ca="1">entry1!O57=entry2!O57</f>
        <v>1</v>
      </c>
      <c r="P57" s="42" t="b">
        <f ca="1">entry1!P57=entry2!P57</f>
        <v>1</v>
      </c>
      <c r="Q57" s="42" t="b">
        <f ca="1">entry1!Q57=entry2!Q57</f>
        <v>1</v>
      </c>
      <c r="R57" s="42" t="b">
        <f ca="1">entry1!R57=entry2!R57</f>
        <v>1</v>
      </c>
      <c r="S57" s="42" t="b">
        <f ca="1">entry1!S57=entry2!S57</f>
        <v>1</v>
      </c>
      <c r="T57" s="42" t="b">
        <f ca="1">entry1!T57=entry2!T57</f>
        <v>1</v>
      </c>
      <c r="U57" s="42" t="b">
        <f ca="1">entry1!U57=entry2!U57</f>
        <v>1</v>
      </c>
      <c r="V57" s="42" t="b">
        <f ca="1">entry1!V57=entry2!V57</f>
        <v>1</v>
      </c>
      <c r="W57" s="42" t="b">
        <f ca="1">entry1!W57=entry2!W57</f>
        <v>1</v>
      </c>
      <c r="X57" s="42" t="b">
        <f ca="1">entry1!X57=entry2!X57</f>
        <v>1</v>
      </c>
      <c r="Y57" s="42" t="b">
        <f ca="1">entry1!Y57=entry2!Y57</f>
        <v>1</v>
      </c>
      <c r="Z57" s="42" t="b">
        <f ca="1">entry1!Z57=entry2!Z57</f>
        <v>1</v>
      </c>
      <c r="AA57" s="42" t="b">
        <f ca="1">entry1!AA57=entry2!AA57</f>
        <v>1</v>
      </c>
      <c r="AB57" s="42" t="b">
        <f ca="1">entry1!AB57=entry2!AB57</f>
        <v>1</v>
      </c>
      <c r="AC57" s="42" t="b">
        <f ca="1">entry1!AC57=entry2!AC57</f>
        <v>1</v>
      </c>
      <c r="AD57" s="42" t="b">
        <f ca="1">entry1!AD57=entry2!AD57</f>
        <v>1</v>
      </c>
      <c r="AE57" s="42" t="b">
        <f ca="1">entry1!AE57=entry2!AE57</f>
        <v>1</v>
      </c>
      <c r="AF57" s="42" t="b">
        <f ca="1">entry1!AF57=entry2!AF57</f>
        <v>1</v>
      </c>
      <c r="AG57" s="42" t="b">
        <f ca="1">entry1!AG57=entry2!AG57</f>
        <v>1</v>
      </c>
      <c r="AH57" s="42" t="b">
        <f ca="1">entry1!AH57=entry2!AH57</f>
        <v>1</v>
      </c>
      <c r="AI57" s="42" t="b">
        <f ca="1">entry1!AI57=entry2!AI57</f>
        <v>1</v>
      </c>
      <c r="AJ57" s="42" t="b">
        <f ca="1">entry1!AJ57=entry2!AJ57</f>
        <v>1</v>
      </c>
      <c r="AK57" s="42" t="b">
        <f ca="1">entry1!AK57=entry2!AK57</f>
        <v>1</v>
      </c>
      <c r="AL57" s="42" t="b">
        <f ca="1">entry1!AL57=entry2!AL57</f>
        <v>1</v>
      </c>
      <c r="AM57" s="42" t="b">
        <f ca="1">entry1!AM57=entry2!AM57</f>
        <v>1</v>
      </c>
      <c r="AN57" s="42" t="b">
        <f ca="1">entry1!AN57=entry2!AN57</f>
        <v>1</v>
      </c>
      <c r="AO57" s="42" t="b">
        <f ca="1">entry1!AO57=entry2!AO57</f>
        <v>1</v>
      </c>
      <c r="AP57" s="42" t="b">
        <f ca="1">entry1!AP57=entry2!AP57</f>
        <v>1</v>
      </c>
      <c r="AQ57" s="42" t="b">
        <f ca="1">entry1!AQ57=entry2!AQ57</f>
        <v>1</v>
      </c>
      <c r="AR57" s="42" t="b">
        <f ca="1">entry1!AR57=entry2!AR57</f>
        <v>1</v>
      </c>
      <c r="AS57" s="42" t="b">
        <f ca="1">entry1!AS57=entry2!AS57</f>
        <v>1</v>
      </c>
      <c r="AT57" s="42" t="b">
        <f ca="1">entry1!AT57=entry2!AT57</f>
        <v>1</v>
      </c>
      <c r="AU57" s="42" t="b">
        <f ca="1">entry1!AU57=entry2!AU57</f>
        <v>1</v>
      </c>
      <c r="AV57" s="42" t="b">
        <f ca="1">entry1!AV57=entry2!AV57</f>
        <v>1</v>
      </c>
      <c r="AW57" s="42" t="b">
        <f ca="1">entry1!AW57=entry2!AW57</f>
        <v>1</v>
      </c>
      <c r="AX57" s="42" t="b">
        <f ca="1">entry1!AX57=entry2!AX57</f>
        <v>1</v>
      </c>
      <c r="AY57" s="42" t="b">
        <f ca="1">entry1!AY57=entry2!AY57</f>
        <v>1</v>
      </c>
      <c r="AZ57" s="42" t="b">
        <f ca="1">entry1!AZ57=entry2!AZ57</f>
        <v>1</v>
      </c>
      <c r="BA57" s="42" t="b">
        <f ca="1">entry1!BA57=entry2!BA57</f>
        <v>1</v>
      </c>
      <c r="BB57" s="42" t="b">
        <f ca="1">entry1!BB57=entry2!BB57</f>
        <v>1</v>
      </c>
      <c r="BC57" s="42" t="b">
        <f ca="1">entry1!BC57=entry2!BC57</f>
        <v>1</v>
      </c>
      <c r="BD57" s="42" t="b">
        <f ca="1">entry1!BD57=entry2!BD57</f>
        <v>1</v>
      </c>
      <c r="BE57" s="42" t="b">
        <f ca="1">entry1!BE57=entry2!BE57</f>
        <v>1</v>
      </c>
      <c r="BF57" s="42" t="b">
        <f ca="1">entry1!BF57=entry2!BF57</f>
        <v>1</v>
      </c>
      <c r="BG57" s="42" t="b">
        <f ca="1">entry1!BG57=entry2!BG57</f>
        <v>1</v>
      </c>
      <c r="BH57" s="42" t="b">
        <f ca="1">entry1!BH57=entry2!BH57</f>
        <v>1</v>
      </c>
      <c r="BI57" s="42" t="b">
        <f ca="1">entry1!BI57=entry2!BI57</f>
        <v>1</v>
      </c>
      <c r="BJ57" s="42" t="b">
        <f ca="1">entry1!BJ57=entry2!BJ57</f>
        <v>1</v>
      </c>
      <c r="BK57" s="42" t="b">
        <f ca="1">entry1!BK57=entry2!BK57</f>
        <v>1</v>
      </c>
      <c r="BL57" s="42" t="b">
        <f ca="1">entry1!BL57=entry2!BL57</f>
        <v>1</v>
      </c>
      <c r="BM57" s="42" t="b">
        <f ca="1">entry1!BM57=entry2!BM57</f>
        <v>1</v>
      </c>
      <c r="BN57" s="42" t="b">
        <f ca="1">entry1!BN57=entry2!BN57</f>
        <v>1</v>
      </c>
      <c r="BO57" s="42" t="b">
        <f ca="1">entry1!BO57=entry2!BO57</f>
        <v>1</v>
      </c>
      <c r="BP57" s="42" t="b">
        <f ca="1">entry1!BP57=entry2!BP57</f>
        <v>1</v>
      </c>
      <c r="BQ57" s="42" t="b">
        <f ca="1">entry1!BQ57=entry2!BQ57</f>
        <v>1</v>
      </c>
      <c r="BR57" s="42" t="b">
        <f ca="1">entry1!BR57=entry2!BR57</f>
        <v>1</v>
      </c>
      <c r="BS57" s="42" t="b">
        <f ca="1">entry1!BS57=entry2!BS57</f>
        <v>1</v>
      </c>
      <c r="BT57" s="42" t="b">
        <f ca="1">entry1!BT57=entry2!BT57</f>
        <v>1</v>
      </c>
      <c r="BU57" s="42" t="b">
        <f ca="1">entry1!BU57=entry2!BU57</f>
        <v>1</v>
      </c>
      <c r="BV57" s="42" t="b">
        <f ca="1">entry1!BV57=entry2!BV57</f>
        <v>1</v>
      </c>
      <c r="BW57" s="42" t="b">
        <f ca="1">entry1!BW57=entry2!BW57</f>
        <v>1</v>
      </c>
      <c r="BX57" s="42" t="b">
        <f ca="1">entry1!BX57=entry2!BX57</f>
        <v>1</v>
      </c>
      <c r="BY57" s="42" t="b">
        <f ca="1">entry1!BY57=entry2!BY57</f>
        <v>1</v>
      </c>
      <c r="BZ57" s="42" t="b">
        <f ca="1">entry1!BZ57=entry2!BZ57</f>
        <v>1</v>
      </c>
    </row>
    <row r="58" spans="1:78">
      <c r="A58" s="42" t="b">
        <f ca="1">entry1!A58=entry2!A58</f>
        <v>1</v>
      </c>
      <c r="B58" s="42" t="b">
        <f ca="1">entry1!B58=entry2!B58</f>
        <v>1</v>
      </c>
      <c r="C58" s="42" t="b">
        <f ca="1">entry1!C58=entry2!C58</f>
        <v>1</v>
      </c>
      <c r="D58" s="42" t="b">
        <f ca="1">entry1!D58=entry2!D58</f>
        <v>1</v>
      </c>
      <c r="E58" s="42" t="b">
        <f ca="1">entry1!E58=entry2!E58</f>
        <v>1</v>
      </c>
      <c r="F58" s="42" t="b">
        <f ca="1">entry1!F58=entry2!F58</f>
        <v>1</v>
      </c>
      <c r="G58" s="42" t="b">
        <f ca="1">entry1!G58=entry2!G58</f>
        <v>1</v>
      </c>
      <c r="H58" s="42" t="b">
        <f ca="1">entry1!H58=entry2!H58</f>
        <v>1</v>
      </c>
      <c r="I58" s="42" t="b">
        <f ca="1">entry1!I58=entry2!I58</f>
        <v>1</v>
      </c>
      <c r="J58" s="42" t="b">
        <f ca="1">entry1!J58=entry2!J58</f>
        <v>1</v>
      </c>
      <c r="K58" s="42" t="b">
        <f ca="1">entry1!K58=entry2!K58</f>
        <v>1</v>
      </c>
      <c r="L58" s="42" t="b">
        <f ca="1">entry1!L58=entry2!L58</f>
        <v>1</v>
      </c>
      <c r="M58" s="42" t="b">
        <f ca="1">entry1!M58=entry2!M58</f>
        <v>1</v>
      </c>
      <c r="N58" s="42" t="b">
        <f ca="1">entry1!N58=entry2!N58</f>
        <v>1</v>
      </c>
      <c r="O58" s="42" t="b">
        <f ca="1">entry1!O58=entry2!O58</f>
        <v>1</v>
      </c>
      <c r="P58" s="42" t="b">
        <f ca="1">entry1!P58=entry2!P58</f>
        <v>1</v>
      </c>
      <c r="Q58" s="42" t="b">
        <f ca="1">entry1!Q58=entry2!Q58</f>
        <v>1</v>
      </c>
      <c r="R58" s="42" t="b">
        <f ca="1">entry1!R58=entry2!R58</f>
        <v>1</v>
      </c>
      <c r="S58" s="42" t="b">
        <f ca="1">entry1!S58=entry2!S58</f>
        <v>1</v>
      </c>
      <c r="T58" s="42" t="b">
        <f ca="1">entry1!T58=entry2!T58</f>
        <v>1</v>
      </c>
      <c r="U58" s="42" t="b">
        <f ca="1">entry1!U58=entry2!U58</f>
        <v>1</v>
      </c>
      <c r="V58" s="42" t="b">
        <f ca="1">entry1!V58=entry2!V58</f>
        <v>1</v>
      </c>
      <c r="W58" s="42" t="b">
        <f ca="1">entry1!W58=entry2!W58</f>
        <v>1</v>
      </c>
      <c r="X58" s="42" t="b">
        <f ca="1">entry1!X58=entry2!X58</f>
        <v>1</v>
      </c>
      <c r="Y58" s="42" t="b">
        <f ca="1">entry1!Y58=entry2!Y58</f>
        <v>1</v>
      </c>
      <c r="Z58" s="42" t="b">
        <f ca="1">entry1!Z58=entry2!Z58</f>
        <v>1</v>
      </c>
      <c r="AA58" s="42" t="b">
        <f ca="1">entry1!AA58=entry2!AA58</f>
        <v>1</v>
      </c>
      <c r="AB58" s="42" t="b">
        <f ca="1">entry1!AB58=entry2!AB58</f>
        <v>1</v>
      </c>
      <c r="AC58" s="42" t="b">
        <f ca="1">entry1!AC58=entry2!AC58</f>
        <v>1</v>
      </c>
      <c r="AD58" s="42" t="b">
        <f ca="1">entry1!AD58=entry2!AD58</f>
        <v>1</v>
      </c>
      <c r="AE58" s="42" t="b">
        <f ca="1">entry1!AE58=entry2!AE58</f>
        <v>1</v>
      </c>
      <c r="AF58" s="42" t="b">
        <f ca="1">entry1!AF58=entry2!AF58</f>
        <v>1</v>
      </c>
      <c r="AG58" s="42" t="b">
        <f ca="1">entry1!AG58=entry2!AG58</f>
        <v>1</v>
      </c>
      <c r="AH58" s="42" t="b">
        <f ca="1">entry1!AH58=entry2!AH58</f>
        <v>1</v>
      </c>
      <c r="AI58" s="42" t="b">
        <f ca="1">entry1!AI58=entry2!AI58</f>
        <v>1</v>
      </c>
      <c r="AJ58" s="42" t="b">
        <f ca="1">entry1!AJ58=entry2!AJ58</f>
        <v>1</v>
      </c>
      <c r="AK58" s="42" t="b">
        <f ca="1">entry1!AK58=entry2!AK58</f>
        <v>1</v>
      </c>
      <c r="AL58" s="42" t="b">
        <f ca="1">entry1!AL58=entry2!AL58</f>
        <v>1</v>
      </c>
      <c r="AM58" s="42" t="b">
        <f ca="1">entry1!AM58=entry2!AM58</f>
        <v>1</v>
      </c>
      <c r="AN58" s="42" t="b">
        <f ca="1">entry1!AN58=entry2!AN58</f>
        <v>1</v>
      </c>
      <c r="AO58" s="42" t="b">
        <f ca="1">entry1!AO58=entry2!AO58</f>
        <v>1</v>
      </c>
      <c r="AP58" s="42" t="b">
        <f ca="1">entry1!AP58=entry2!AP58</f>
        <v>1</v>
      </c>
      <c r="AQ58" s="42" t="b">
        <f ca="1">entry1!AQ58=entry2!AQ58</f>
        <v>1</v>
      </c>
      <c r="AR58" s="42" t="b">
        <f ca="1">entry1!AR58=entry2!AR58</f>
        <v>1</v>
      </c>
      <c r="AS58" s="42" t="b">
        <f ca="1">entry1!AS58=entry2!AS58</f>
        <v>1</v>
      </c>
      <c r="AT58" s="42" t="b">
        <f ca="1">entry1!AT58=entry2!AT58</f>
        <v>1</v>
      </c>
      <c r="AU58" s="42" t="b">
        <f ca="1">entry1!AU58=entry2!AU58</f>
        <v>1</v>
      </c>
      <c r="AV58" s="42" t="b">
        <f ca="1">entry1!AV58=entry2!AV58</f>
        <v>1</v>
      </c>
      <c r="AW58" s="42" t="b">
        <f ca="1">entry1!AW58=entry2!AW58</f>
        <v>1</v>
      </c>
      <c r="AX58" s="42" t="b">
        <f ca="1">entry1!AX58=entry2!AX58</f>
        <v>1</v>
      </c>
      <c r="AY58" s="42" t="b">
        <f ca="1">entry1!AY58=entry2!AY58</f>
        <v>1</v>
      </c>
      <c r="AZ58" s="42" t="b">
        <f ca="1">entry1!AZ58=entry2!AZ58</f>
        <v>1</v>
      </c>
      <c r="BA58" s="42" t="b">
        <f ca="1">entry1!BA58=entry2!BA58</f>
        <v>1</v>
      </c>
      <c r="BB58" s="42" t="b">
        <f ca="1">entry1!BB58=entry2!BB58</f>
        <v>1</v>
      </c>
      <c r="BC58" s="42" t="b">
        <f ca="1">entry1!BC58=entry2!BC58</f>
        <v>1</v>
      </c>
      <c r="BD58" s="42" t="b">
        <f ca="1">entry1!BD58=entry2!BD58</f>
        <v>1</v>
      </c>
      <c r="BE58" s="42" t="b">
        <f ca="1">entry1!BE58=entry2!BE58</f>
        <v>1</v>
      </c>
      <c r="BF58" s="42" t="b">
        <f ca="1">entry1!BF58=entry2!BF58</f>
        <v>1</v>
      </c>
      <c r="BG58" s="42" t="b">
        <f ca="1">entry1!BG58=entry2!BG58</f>
        <v>1</v>
      </c>
      <c r="BH58" s="42" t="b">
        <f ca="1">entry1!BH58=entry2!BH58</f>
        <v>1</v>
      </c>
      <c r="BI58" s="42" t="b">
        <f ca="1">entry1!BI58=entry2!BI58</f>
        <v>1</v>
      </c>
      <c r="BJ58" s="42" t="b">
        <f ca="1">entry1!BJ58=entry2!BJ58</f>
        <v>1</v>
      </c>
      <c r="BK58" s="42" t="b">
        <f ca="1">entry1!BK58=entry2!BK58</f>
        <v>1</v>
      </c>
      <c r="BL58" s="42" t="b">
        <f ca="1">entry1!BL58=entry2!BL58</f>
        <v>1</v>
      </c>
      <c r="BM58" s="42" t="b">
        <f ca="1">entry1!BM58=entry2!BM58</f>
        <v>1</v>
      </c>
      <c r="BN58" s="42" t="b">
        <f ca="1">entry1!BN58=entry2!BN58</f>
        <v>1</v>
      </c>
      <c r="BO58" s="42" t="b">
        <f ca="1">entry1!BO58=entry2!BO58</f>
        <v>1</v>
      </c>
      <c r="BP58" s="42" t="b">
        <f ca="1">entry1!BP58=entry2!BP58</f>
        <v>1</v>
      </c>
      <c r="BQ58" s="42" t="b">
        <f ca="1">entry1!BQ58=entry2!BQ58</f>
        <v>1</v>
      </c>
      <c r="BR58" s="42" t="b">
        <f ca="1">entry1!BR58=entry2!BR58</f>
        <v>1</v>
      </c>
      <c r="BS58" s="42" t="b">
        <f ca="1">entry1!BS58=entry2!BS58</f>
        <v>1</v>
      </c>
      <c r="BT58" s="42" t="b">
        <f ca="1">entry1!BT58=entry2!BT58</f>
        <v>1</v>
      </c>
      <c r="BU58" s="42" t="b">
        <f ca="1">entry1!BU58=entry2!BU58</f>
        <v>1</v>
      </c>
      <c r="BV58" s="42" t="b">
        <f ca="1">entry1!BV58=entry2!BV58</f>
        <v>1</v>
      </c>
      <c r="BW58" s="42" t="b">
        <f ca="1">entry1!BW58=entry2!BW58</f>
        <v>1</v>
      </c>
      <c r="BX58" s="42" t="b">
        <f ca="1">entry1!BX58=entry2!BX58</f>
        <v>1</v>
      </c>
      <c r="BY58" s="42" t="b">
        <f ca="1">entry1!BY58=entry2!BY58</f>
        <v>1</v>
      </c>
      <c r="BZ58" s="42" t="b">
        <f ca="1">entry1!BZ58=entry2!BZ58</f>
        <v>1</v>
      </c>
    </row>
    <row r="59" spans="1:78">
      <c r="A59" s="42" t="b">
        <f ca="1">entry1!A59=entry2!A59</f>
        <v>1</v>
      </c>
      <c r="B59" s="42" t="b">
        <f ca="1">entry1!B59=entry2!B59</f>
        <v>1</v>
      </c>
      <c r="C59" s="42" t="b">
        <f ca="1">entry1!C59=entry2!C59</f>
        <v>1</v>
      </c>
      <c r="D59" s="42" t="b">
        <f ca="1">entry1!D59=entry2!D59</f>
        <v>1</v>
      </c>
      <c r="E59" s="42" t="b">
        <f ca="1">entry1!E59=entry2!E59</f>
        <v>1</v>
      </c>
      <c r="F59" s="42" t="b">
        <f ca="1">entry1!F59=entry2!F59</f>
        <v>1</v>
      </c>
      <c r="G59" s="42" t="b">
        <f ca="1">entry1!G59=entry2!G59</f>
        <v>1</v>
      </c>
      <c r="H59" s="42" t="b">
        <f ca="1">entry1!H59=entry2!H59</f>
        <v>1</v>
      </c>
      <c r="I59" s="42" t="b">
        <f ca="1">entry1!I59=entry2!I59</f>
        <v>1</v>
      </c>
      <c r="J59" s="42" t="b">
        <f ca="1">entry1!J59=entry2!J59</f>
        <v>1</v>
      </c>
      <c r="K59" s="42" t="b">
        <f ca="1">entry1!K59=entry2!K59</f>
        <v>1</v>
      </c>
      <c r="L59" s="42" t="b">
        <f ca="1">entry1!L59=entry2!L59</f>
        <v>1</v>
      </c>
      <c r="M59" s="42" t="b">
        <f ca="1">entry1!M59=entry2!M59</f>
        <v>1</v>
      </c>
      <c r="N59" s="42" t="b">
        <f ca="1">entry1!N59=entry2!N59</f>
        <v>1</v>
      </c>
      <c r="O59" s="42" t="b">
        <f ca="1">entry1!O59=entry2!O59</f>
        <v>1</v>
      </c>
      <c r="P59" s="42" t="b">
        <f ca="1">entry1!P59=entry2!P59</f>
        <v>1</v>
      </c>
      <c r="Q59" s="42" t="b">
        <f ca="1">entry1!Q59=entry2!Q59</f>
        <v>1</v>
      </c>
      <c r="R59" s="42" t="b">
        <f ca="1">entry1!R59=entry2!R59</f>
        <v>1</v>
      </c>
      <c r="S59" s="42" t="b">
        <f ca="1">entry1!S59=entry2!S59</f>
        <v>1</v>
      </c>
      <c r="T59" s="42" t="b">
        <f ca="1">entry1!T59=entry2!T59</f>
        <v>1</v>
      </c>
      <c r="U59" s="42" t="b">
        <f ca="1">entry1!U59=entry2!U59</f>
        <v>1</v>
      </c>
      <c r="V59" s="42" t="b">
        <f ca="1">entry1!V59=entry2!V59</f>
        <v>1</v>
      </c>
      <c r="W59" s="42" t="b">
        <f ca="1">entry1!W59=entry2!W59</f>
        <v>1</v>
      </c>
      <c r="X59" s="42" t="b">
        <f ca="1">entry1!X59=entry2!X59</f>
        <v>1</v>
      </c>
      <c r="Y59" s="42" t="b">
        <f ca="1">entry1!Y59=entry2!Y59</f>
        <v>1</v>
      </c>
      <c r="Z59" s="42" t="b">
        <f ca="1">entry1!Z59=entry2!Z59</f>
        <v>1</v>
      </c>
      <c r="AA59" s="42" t="b">
        <f ca="1">entry1!AA59=entry2!AA59</f>
        <v>1</v>
      </c>
      <c r="AB59" s="42" t="b">
        <f ca="1">entry1!AB59=entry2!AB59</f>
        <v>1</v>
      </c>
      <c r="AC59" s="42" t="b">
        <f ca="1">entry1!AC59=entry2!AC59</f>
        <v>1</v>
      </c>
      <c r="AD59" s="42" t="b">
        <f ca="1">entry1!AD59=entry2!AD59</f>
        <v>1</v>
      </c>
      <c r="AE59" s="42" t="b">
        <f ca="1">entry1!AE59=entry2!AE59</f>
        <v>1</v>
      </c>
      <c r="AF59" s="42" t="b">
        <f ca="1">entry1!AF59=entry2!AF59</f>
        <v>1</v>
      </c>
      <c r="AG59" s="42" t="b">
        <f ca="1">entry1!AG59=entry2!AG59</f>
        <v>1</v>
      </c>
      <c r="AH59" s="42" t="b">
        <f ca="1">entry1!AH59=entry2!AH59</f>
        <v>1</v>
      </c>
      <c r="AI59" s="42" t="b">
        <f ca="1">entry1!AI59=entry2!AI59</f>
        <v>1</v>
      </c>
      <c r="AJ59" s="42" t="b">
        <f ca="1">entry1!AJ59=entry2!AJ59</f>
        <v>1</v>
      </c>
      <c r="AK59" s="42" t="b">
        <f ca="1">entry1!AK59=entry2!AK59</f>
        <v>1</v>
      </c>
      <c r="AL59" s="42" t="b">
        <f ca="1">entry1!AL59=entry2!AL59</f>
        <v>1</v>
      </c>
      <c r="AM59" s="42" t="b">
        <f ca="1">entry1!AM59=entry2!AM59</f>
        <v>1</v>
      </c>
      <c r="AN59" s="42" t="b">
        <f ca="1">entry1!AN59=entry2!AN59</f>
        <v>1</v>
      </c>
      <c r="AO59" s="42" t="b">
        <f ca="1">entry1!AO59=entry2!AO59</f>
        <v>1</v>
      </c>
      <c r="AP59" s="42" t="b">
        <f ca="1">entry1!AP59=entry2!AP59</f>
        <v>1</v>
      </c>
      <c r="AQ59" s="42" t="b">
        <f ca="1">entry1!AQ59=entry2!AQ59</f>
        <v>1</v>
      </c>
      <c r="AR59" s="42" t="b">
        <f ca="1">entry1!AR59=entry2!AR59</f>
        <v>1</v>
      </c>
      <c r="AS59" s="42" t="b">
        <f ca="1">entry1!AS59=entry2!AS59</f>
        <v>1</v>
      </c>
      <c r="AT59" s="42" t="b">
        <f ca="1">entry1!AT59=entry2!AT59</f>
        <v>1</v>
      </c>
      <c r="AU59" s="42" t="b">
        <f ca="1">entry1!AU59=entry2!AU59</f>
        <v>1</v>
      </c>
      <c r="AV59" s="42" t="b">
        <f ca="1">entry1!AV59=entry2!AV59</f>
        <v>1</v>
      </c>
      <c r="AW59" s="42" t="b">
        <f ca="1">entry1!AW59=entry2!AW59</f>
        <v>1</v>
      </c>
      <c r="AX59" s="42" t="b">
        <f ca="1">entry1!AX59=entry2!AX59</f>
        <v>1</v>
      </c>
      <c r="AY59" s="42" t="b">
        <f ca="1">entry1!AY59=entry2!AY59</f>
        <v>1</v>
      </c>
      <c r="AZ59" s="42" t="b">
        <f ca="1">entry1!AZ59=entry2!AZ59</f>
        <v>1</v>
      </c>
      <c r="BA59" s="42" t="b">
        <f ca="1">entry1!BA59=entry2!BA59</f>
        <v>1</v>
      </c>
      <c r="BB59" s="42" t="b">
        <f ca="1">entry1!BB59=entry2!BB59</f>
        <v>1</v>
      </c>
      <c r="BC59" s="42" t="b">
        <f ca="1">entry1!BC59=entry2!BC59</f>
        <v>1</v>
      </c>
      <c r="BD59" s="42" t="b">
        <f ca="1">entry1!BD59=entry2!BD59</f>
        <v>1</v>
      </c>
      <c r="BE59" s="42" t="b">
        <f ca="1">entry1!BE59=entry2!BE59</f>
        <v>1</v>
      </c>
      <c r="BF59" s="42" t="b">
        <f ca="1">entry1!BF59=entry2!BF59</f>
        <v>1</v>
      </c>
      <c r="BG59" s="42" t="b">
        <f ca="1">entry1!BG59=entry2!BG59</f>
        <v>1</v>
      </c>
      <c r="BH59" s="42" t="b">
        <f ca="1">entry1!BH59=entry2!BH59</f>
        <v>1</v>
      </c>
      <c r="BI59" s="42" t="b">
        <f ca="1">entry1!BI59=entry2!BI59</f>
        <v>1</v>
      </c>
      <c r="BJ59" s="42" t="b">
        <f ca="1">entry1!BJ59=entry2!BJ59</f>
        <v>1</v>
      </c>
      <c r="BK59" s="42" t="b">
        <f ca="1">entry1!BK59=entry2!BK59</f>
        <v>1</v>
      </c>
      <c r="BL59" s="42" t="b">
        <f ca="1">entry1!BL59=entry2!BL59</f>
        <v>1</v>
      </c>
      <c r="BM59" s="42" t="b">
        <f ca="1">entry1!BM59=entry2!BM59</f>
        <v>1</v>
      </c>
      <c r="BN59" s="42" t="b">
        <f ca="1">entry1!BN59=entry2!BN59</f>
        <v>1</v>
      </c>
      <c r="BO59" s="42" t="b">
        <f ca="1">entry1!BO59=entry2!BO59</f>
        <v>1</v>
      </c>
      <c r="BP59" s="42" t="b">
        <f ca="1">entry1!BP59=entry2!BP59</f>
        <v>1</v>
      </c>
      <c r="BQ59" s="42" t="b">
        <f ca="1">entry1!BQ59=entry2!BQ59</f>
        <v>1</v>
      </c>
      <c r="BR59" s="42" t="b">
        <f ca="1">entry1!BR59=entry2!BR59</f>
        <v>1</v>
      </c>
      <c r="BS59" s="42" t="b">
        <f ca="1">entry1!BS59=entry2!BS59</f>
        <v>1</v>
      </c>
      <c r="BT59" s="42" t="b">
        <f ca="1">entry1!BT59=entry2!BT59</f>
        <v>1</v>
      </c>
      <c r="BU59" s="42" t="b">
        <f ca="1">entry1!BU59=entry2!BU59</f>
        <v>1</v>
      </c>
      <c r="BV59" s="42" t="b">
        <f ca="1">entry1!BV59=entry2!BV59</f>
        <v>1</v>
      </c>
      <c r="BW59" s="42" t="b">
        <f ca="1">entry1!BW59=entry2!BW59</f>
        <v>1</v>
      </c>
      <c r="BX59" s="42" t="b">
        <f ca="1">entry1!BX59=entry2!BX59</f>
        <v>1</v>
      </c>
      <c r="BY59" s="42" t="b">
        <f ca="1">entry1!BY59=entry2!BY59</f>
        <v>1</v>
      </c>
      <c r="BZ59" s="42" t="b">
        <f ca="1">entry1!BZ59=entry2!BZ59</f>
        <v>1</v>
      </c>
    </row>
    <row r="60" spans="1:78">
      <c r="A60" s="42" t="b">
        <f ca="1">entry1!A60=entry2!A60</f>
        <v>1</v>
      </c>
      <c r="B60" s="42" t="b">
        <f ca="1">entry1!B60=entry2!B60</f>
        <v>1</v>
      </c>
      <c r="C60" s="42" t="b">
        <f ca="1">entry1!C60=entry2!C60</f>
        <v>1</v>
      </c>
      <c r="D60" s="42" t="b">
        <f ca="1">entry1!D60=entry2!D60</f>
        <v>1</v>
      </c>
      <c r="E60" s="42" t="b">
        <f ca="1">entry1!E60=entry2!E60</f>
        <v>1</v>
      </c>
      <c r="F60" s="42" t="b">
        <f ca="1">entry1!F60=entry2!F60</f>
        <v>1</v>
      </c>
      <c r="G60" s="42" t="b">
        <f ca="1">entry1!G60=entry2!G60</f>
        <v>1</v>
      </c>
      <c r="H60" s="42" t="b">
        <f ca="1">entry1!H60=entry2!H60</f>
        <v>1</v>
      </c>
      <c r="I60" s="42" t="b">
        <f ca="1">entry1!I60=entry2!I60</f>
        <v>1</v>
      </c>
      <c r="J60" s="42" t="b">
        <f ca="1">entry1!J60=entry2!J60</f>
        <v>1</v>
      </c>
      <c r="K60" s="42" t="b">
        <f ca="1">entry1!K60=entry2!K60</f>
        <v>1</v>
      </c>
      <c r="L60" s="42" t="b">
        <f ca="1">entry1!L60=entry2!L60</f>
        <v>1</v>
      </c>
      <c r="M60" s="42" t="b">
        <f ca="1">entry1!M60=entry2!M60</f>
        <v>1</v>
      </c>
      <c r="N60" s="42" t="b">
        <f ca="1">entry1!N60=entry2!N60</f>
        <v>1</v>
      </c>
      <c r="O60" s="42" t="b">
        <f ca="1">entry1!O60=entry2!O60</f>
        <v>1</v>
      </c>
      <c r="P60" s="42" t="b">
        <f ca="1">entry1!P60=entry2!P60</f>
        <v>1</v>
      </c>
      <c r="Q60" s="42" t="b">
        <f ca="1">entry1!Q60=entry2!Q60</f>
        <v>1</v>
      </c>
      <c r="R60" s="42" t="b">
        <f ca="1">entry1!R60=entry2!R60</f>
        <v>1</v>
      </c>
      <c r="S60" s="42" t="b">
        <f ca="1">entry1!S60=entry2!S60</f>
        <v>1</v>
      </c>
      <c r="T60" s="42" t="b">
        <f ca="1">entry1!T60=entry2!T60</f>
        <v>1</v>
      </c>
      <c r="U60" s="42" t="b">
        <f ca="1">entry1!U60=entry2!U60</f>
        <v>1</v>
      </c>
      <c r="V60" s="42" t="b">
        <f ca="1">entry1!V60=entry2!V60</f>
        <v>1</v>
      </c>
      <c r="W60" s="42" t="b">
        <f ca="1">entry1!W60=entry2!W60</f>
        <v>1</v>
      </c>
      <c r="X60" s="42" t="b">
        <f ca="1">entry1!X60=entry2!X60</f>
        <v>1</v>
      </c>
      <c r="Y60" s="42" t="b">
        <f ca="1">entry1!Y60=entry2!Y60</f>
        <v>1</v>
      </c>
      <c r="Z60" s="42" t="b">
        <f ca="1">entry1!Z60=entry2!Z60</f>
        <v>1</v>
      </c>
      <c r="AA60" s="42" t="b">
        <f ca="1">entry1!AA60=entry2!AA60</f>
        <v>1</v>
      </c>
      <c r="AB60" s="42" t="b">
        <f ca="1">entry1!AB60=entry2!AB60</f>
        <v>1</v>
      </c>
      <c r="AC60" s="42" t="b">
        <f ca="1">entry1!AC60=entry2!AC60</f>
        <v>1</v>
      </c>
      <c r="AD60" s="42" t="b">
        <f ca="1">entry1!AD60=entry2!AD60</f>
        <v>1</v>
      </c>
      <c r="AE60" s="42" t="b">
        <f ca="1">entry1!AE60=entry2!AE60</f>
        <v>1</v>
      </c>
      <c r="AF60" s="42" t="b">
        <f ca="1">entry1!AF60=entry2!AF60</f>
        <v>1</v>
      </c>
      <c r="AG60" s="42" t="b">
        <f ca="1">entry1!AG60=entry2!AG60</f>
        <v>1</v>
      </c>
      <c r="AH60" s="42" t="b">
        <f ca="1">entry1!AH60=entry2!AH60</f>
        <v>1</v>
      </c>
      <c r="AI60" s="42" t="b">
        <f ca="1">entry1!AI60=entry2!AI60</f>
        <v>1</v>
      </c>
      <c r="AJ60" s="42" t="b">
        <f ca="1">entry1!AJ60=entry2!AJ60</f>
        <v>1</v>
      </c>
      <c r="AK60" s="42" t="b">
        <f ca="1">entry1!AK60=entry2!AK60</f>
        <v>1</v>
      </c>
      <c r="AL60" s="42" t="b">
        <f ca="1">entry1!AL60=entry2!AL60</f>
        <v>1</v>
      </c>
      <c r="AM60" s="42" t="b">
        <f ca="1">entry1!AM60=entry2!AM60</f>
        <v>1</v>
      </c>
      <c r="AN60" s="42" t="b">
        <f ca="1">entry1!AN60=entry2!AN60</f>
        <v>1</v>
      </c>
      <c r="AO60" s="42" t="b">
        <f ca="1">entry1!AO60=entry2!AO60</f>
        <v>1</v>
      </c>
      <c r="AP60" s="42" t="b">
        <f ca="1">entry1!AP60=entry2!AP60</f>
        <v>1</v>
      </c>
      <c r="AQ60" s="42" t="b">
        <f ca="1">entry1!AQ60=entry2!AQ60</f>
        <v>1</v>
      </c>
      <c r="AR60" s="42" t="b">
        <f ca="1">entry1!AR60=entry2!AR60</f>
        <v>1</v>
      </c>
      <c r="AS60" s="42" t="b">
        <f ca="1">entry1!AS60=entry2!AS60</f>
        <v>1</v>
      </c>
      <c r="AT60" s="42" t="b">
        <f ca="1">entry1!AT60=entry2!AT60</f>
        <v>1</v>
      </c>
      <c r="AU60" s="42" t="b">
        <f ca="1">entry1!AU60=entry2!AU60</f>
        <v>1</v>
      </c>
      <c r="AV60" s="42" t="b">
        <f ca="1">entry1!AV60=entry2!AV60</f>
        <v>1</v>
      </c>
      <c r="AW60" s="42" t="b">
        <f ca="1">entry1!AW60=entry2!AW60</f>
        <v>1</v>
      </c>
      <c r="AX60" s="42" t="b">
        <f ca="1">entry1!AX60=entry2!AX60</f>
        <v>1</v>
      </c>
      <c r="AY60" s="42" t="b">
        <f ca="1">entry1!AY60=entry2!AY60</f>
        <v>1</v>
      </c>
      <c r="AZ60" s="42" t="b">
        <f ca="1">entry1!AZ60=entry2!AZ60</f>
        <v>1</v>
      </c>
      <c r="BA60" s="42" t="b">
        <f ca="1">entry1!BA60=entry2!BA60</f>
        <v>1</v>
      </c>
      <c r="BB60" s="42" t="b">
        <f ca="1">entry1!BB60=entry2!BB60</f>
        <v>1</v>
      </c>
      <c r="BC60" s="42" t="b">
        <f ca="1">entry1!BC60=entry2!BC60</f>
        <v>1</v>
      </c>
      <c r="BD60" s="42" t="b">
        <f ca="1">entry1!BD60=entry2!BD60</f>
        <v>1</v>
      </c>
      <c r="BE60" s="42" t="b">
        <f ca="1">entry1!BE60=entry2!BE60</f>
        <v>1</v>
      </c>
      <c r="BF60" s="42" t="b">
        <f ca="1">entry1!BF60=entry2!BF60</f>
        <v>1</v>
      </c>
      <c r="BG60" s="42" t="b">
        <f ca="1">entry1!BG60=entry2!BG60</f>
        <v>1</v>
      </c>
      <c r="BH60" s="42" t="b">
        <f ca="1">entry1!BH60=entry2!BH60</f>
        <v>1</v>
      </c>
      <c r="BI60" s="42" t="b">
        <f ca="1">entry1!BI60=entry2!BI60</f>
        <v>1</v>
      </c>
      <c r="BJ60" s="42" t="b">
        <f ca="1">entry1!BJ60=entry2!BJ60</f>
        <v>1</v>
      </c>
      <c r="BK60" s="42" t="b">
        <f ca="1">entry1!BK60=entry2!BK60</f>
        <v>1</v>
      </c>
      <c r="BL60" s="42" t="b">
        <f ca="1">entry1!BL60=entry2!BL60</f>
        <v>1</v>
      </c>
      <c r="BM60" s="42" t="b">
        <f ca="1">entry1!BM60=entry2!BM60</f>
        <v>1</v>
      </c>
      <c r="BN60" s="42" t="b">
        <f ca="1">entry1!BN60=entry2!BN60</f>
        <v>1</v>
      </c>
      <c r="BO60" s="42" t="b">
        <f ca="1">entry1!BO60=entry2!BO60</f>
        <v>1</v>
      </c>
      <c r="BP60" s="42" t="b">
        <f ca="1">entry1!BP60=entry2!BP60</f>
        <v>1</v>
      </c>
      <c r="BQ60" s="42" t="b">
        <f ca="1">entry1!BQ60=entry2!BQ60</f>
        <v>1</v>
      </c>
      <c r="BR60" s="42" t="b">
        <f ca="1">entry1!BR60=entry2!BR60</f>
        <v>1</v>
      </c>
      <c r="BS60" s="42" t="b">
        <f ca="1">entry1!BS60=entry2!BS60</f>
        <v>1</v>
      </c>
      <c r="BT60" s="42" t="b">
        <f ca="1">entry1!BT60=entry2!BT60</f>
        <v>1</v>
      </c>
      <c r="BU60" s="42" t="b">
        <f ca="1">entry1!BU60=entry2!BU60</f>
        <v>1</v>
      </c>
      <c r="BV60" s="42" t="b">
        <f ca="1">entry1!BV60=entry2!BV60</f>
        <v>1</v>
      </c>
      <c r="BW60" s="42" t="b">
        <f ca="1">entry1!BW60=entry2!BW60</f>
        <v>1</v>
      </c>
      <c r="BX60" s="42" t="b">
        <f ca="1">entry1!BX60=entry2!BX60</f>
        <v>1</v>
      </c>
      <c r="BY60" s="42" t="b">
        <f ca="1">entry1!BY60=entry2!BY60</f>
        <v>1</v>
      </c>
      <c r="BZ60" s="42" t="b">
        <f ca="1">entry1!BZ60=entry2!BZ60</f>
        <v>1</v>
      </c>
    </row>
    <row r="61" spans="1:78">
      <c r="A61" s="42" t="b">
        <f ca="1">entry1!A61=entry2!A61</f>
        <v>1</v>
      </c>
      <c r="B61" s="42" t="b">
        <f ca="1">entry1!B61=entry2!B61</f>
        <v>1</v>
      </c>
      <c r="C61" s="42" t="b">
        <f ca="1">entry1!C61=entry2!C61</f>
        <v>1</v>
      </c>
      <c r="D61" s="42" t="b">
        <f ca="1">entry1!D61=entry2!D61</f>
        <v>1</v>
      </c>
      <c r="E61" s="42" t="b">
        <f ca="1">entry1!E61=entry2!E61</f>
        <v>1</v>
      </c>
      <c r="F61" s="42" t="b">
        <f ca="1">entry1!F61=entry2!F61</f>
        <v>1</v>
      </c>
      <c r="G61" s="42" t="b">
        <f ca="1">entry1!G61=entry2!G61</f>
        <v>1</v>
      </c>
      <c r="H61" s="42" t="b">
        <f ca="1">entry1!H61=entry2!H61</f>
        <v>1</v>
      </c>
      <c r="I61" s="42" t="b">
        <f ca="1">entry1!I61=entry2!I61</f>
        <v>1</v>
      </c>
      <c r="J61" s="42" t="b">
        <f ca="1">entry1!J61=entry2!J61</f>
        <v>1</v>
      </c>
      <c r="K61" s="42" t="b">
        <f ca="1">entry1!K61=entry2!K61</f>
        <v>1</v>
      </c>
      <c r="L61" s="42" t="b">
        <f ca="1">entry1!L61=entry2!L61</f>
        <v>1</v>
      </c>
      <c r="M61" s="42" t="b">
        <f ca="1">entry1!M61=entry2!M61</f>
        <v>1</v>
      </c>
      <c r="N61" s="42" t="b">
        <f ca="1">entry1!N61=entry2!N61</f>
        <v>1</v>
      </c>
      <c r="O61" s="42" t="b">
        <f ca="1">entry1!O61=entry2!O61</f>
        <v>1</v>
      </c>
      <c r="P61" s="42" t="b">
        <f ca="1">entry1!P61=entry2!P61</f>
        <v>1</v>
      </c>
      <c r="Q61" s="42" t="b">
        <f ca="1">entry1!Q61=entry2!Q61</f>
        <v>1</v>
      </c>
      <c r="R61" s="42" t="b">
        <f ca="1">entry1!R61=entry2!R61</f>
        <v>1</v>
      </c>
      <c r="S61" s="42" t="b">
        <f ca="1">entry1!S61=entry2!S61</f>
        <v>1</v>
      </c>
      <c r="T61" s="42" t="b">
        <f ca="1">entry1!T61=entry2!T61</f>
        <v>1</v>
      </c>
      <c r="U61" s="42" t="b">
        <f ca="1">entry1!U61=entry2!U61</f>
        <v>1</v>
      </c>
      <c r="V61" s="42" t="b">
        <f ca="1">entry1!V61=entry2!V61</f>
        <v>1</v>
      </c>
      <c r="W61" s="42" t="b">
        <f ca="1">entry1!W61=entry2!W61</f>
        <v>1</v>
      </c>
      <c r="X61" s="42" t="b">
        <f ca="1">entry1!X61=entry2!X61</f>
        <v>1</v>
      </c>
      <c r="Y61" s="42" t="b">
        <f ca="1">entry1!Y61=entry2!Y61</f>
        <v>1</v>
      </c>
      <c r="Z61" s="42" t="b">
        <f ca="1">entry1!Z61=entry2!Z61</f>
        <v>1</v>
      </c>
      <c r="AA61" s="42" t="b">
        <f ca="1">entry1!AA61=entry2!AA61</f>
        <v>1</v>
      </c>
      <c r="AB61" s="42" t="b">
        <f ca="1">entry1!AB61=entry2!AB61</f>
        <v>1</v>
      </c>
      <c r="AC61" s="42" t="b">
        <f ca="1">entry1!AC61=entry2!AC61</f>
        <v>1</v>
      </c>
      <c r="AD61" s="42" t="b">
        <f ca="1">entry1!AD61=entry2!AD61</f>
        <v>1</v>
      </c>
      <c r="AE61" s="42" t="b">
        <f ca="1">entry1!AE61=entry2!AE61</f>
        <v>1</v>
      </c>
      <c r="AF61" s="42" t="b">
        <f ca="1">entry1!AF61=entry2!AF61</f>
        <v>1</v>
      </c>
      <c r="AG61" s="42" t="b">
        <f ca="1">entry1!AG61=entry2!AG61</f>
        <v>1</v>
      </c>
      <c r="AH61" s="42" t="b">
        <f ca="1">entry1!AH61=entry2!AH61</f>
        <v>1</v>
      </c>
      <c r="AI61" s="42" t="b">
        <f ca="1">entry1!AI61=entry2!AI61</f>
        <v>1</v>
      </c>
      <c r="AJ61" s="42" t="b">
        <f ca="1">entry1!AJ61=entry2!AJ61</f>
        <v>1</v>
      </c>
      <c r="AK61" s="42" t="b">
        <f ca="1">entry1!AK61=entry2!AK61</f>
        <v>1</v>
      </c>
      <c r="AL61" s="42" t="b">
        <f ca="1">entry1!AL61=entry2!AL61</f>
        <v>1</v>
      </c>
      <c r="AM61" s="42" t="b">
        <f ca="1">entry1!AM61=entry2!AM61</f>
        <v>1</v>
      </c>
      <c r="AN61" s="42" t="b">
        <f ca="1">entry1!AN61=entry2!AN61</f>
        <v>1</v>
      </c>
      <c r="AO61" s="42" t="b">
        <f ca="1">entry1!AO61=entry2!AO61</f>
        <v>1</v>
      </c>
      <c r="AP61" s="42" t="b">
        <f ca="1">entry1!AP61=entry2!AP61</f>
        <v>1</v>
      </c>
      <c r="AQ61" s="42" t="b">
        <f ca="1">entry1!AQ61=entry2!AQ61</f>
        <v>1</v>
      </c>
      <c r="AR61" s="42" t="b">
        <f ca="1">entry1!AR61=entry2!AR61</f>
        <v>1</v>
      </c>
      <c r="AS61" s="42" t="b">
        <f ca="1">entry1!AS61=entry2!AS61</f>
        <v>1</v>
      </c>
      <c r="AT61" s="42" t="b">
        <f ca="1">entry1!AT61=entry2!AT61</f>
        <v>1</v>
      </c>
      <c r="AU61" s="42" t="b">
        <f ca="1">entry1!AU61=entry2!AU61</f>
        <v>1</v>
      </c>
      <c r="AV61" s="42" t="b">
        <f ca="1">entry1!AV61=entry2!AV61</f>
        <v>1</v>
      </c>
      <c r="AW61" s="42" t="b">
        <f ca="1">entry1!AW61=entry2!AW61</f>
        <v>1</v>
      </c>
      <c r="AX61" s="42" t="b">
        <f ca="1">entry1!AX61=entry2!AX61</f>
        <v>1</v>
      </c>
      <c r="AY61" s="42" t="b">
        <f ca="1">entry1!AY61=entry2!AY61</f>
        <v>1</v>
      </c>
      <c r="AZ61" s="42" t="b">
        <f ca="1">entry1!AZ61=entry2!AZ61</f>
        <v>1</v>
      </c>
      <c r="BA61" s="42" t="b">
        <f ca="1">entry1!BA61=entry2!BA61</f>
        <v>1</v>
      </c>
      <c r="BB61" s="42" t="b">
        <f ca="1">entry1!BB61=entry2!BB61</f>
        <v>1</v>
      </c>
      <c r="BC61" s="42" t="b">
        <f ca="1">entry1!BC61=entry2!BC61</f>
        <v>1</v>
      </c>
      <c r="BD61" s="42" t="b">
        <f ca="1">entry1!BD61=entry2!BD61</f>
        <v>1</v>
      </c>
      <c r="BE61" s="42" t="b">
        <f ca="1">entry1!BE61=entry2!BE61</f>
        <v>1</v>
      </c>
      <c r="BF61" s="42" t="b">
        <f ca="1">entry1!BF61=entry2!BF61</f>
        <v>1</v>
      </c>
      <c r="BG61" s="42" t="b">
        <f ca="1">entry1!BG61=entry2!BG61</f>
        <v>1</v>
      </c>
      <c r="BH61" s="42" t="b">
        <f ca="1">entry1!BH61=entry2!BH61</f>
        <v>1</v>
      </c>
      <c r="BI61" s="42" t="b">
        <f ca="1">entry1!BI61=entry2!BI61</f>
        <v>1</v>
      </c>
      <c r="BJ61" s="42" t="b">
        <f ca="1">entry1!BJ61=entry2!BJ61</f>
        <v>1</v>
      </c>
      <c r="BK61" s="42" t="b">
        <f ca="1">entry1!BK61=entry2!BK61</f>
        <v>1</v>
      </c>
      <c r="BL61" s="42" t="b">
        <f ca="1">entry1!BL61=entry2!BL61</f>
        <v>1</v>
      </c>
      <c r="BM61" s="42" t="b">
        <f ca="1">entry1!BM61=entry2!BM61</f>
        <v>1</v>
      </c>
      <c r="BN61" s="42" t="b">
        <f ca="1">entry1!BN61=entry2!BN61</f>
        <v>1</v>
      </c>
      <c r="BO61" s="42" t="b">
        <f ca="1">entry1!BO61=entry2!BO61</f>
        <v>1</v>
      </c>
      <c r="BP61" s="42" t="b">
        <f ca="1">entry1!BP61=entry2!BP61</f>
        <v>1</v>
      </c>
      <c r="BQ61" s="42" t="b">
        <f ca="1">entry1!BQ61=entry2!BQ61</f>
        <v>1</v>
      </c>
      <c r="BR61" s="42" t="b">
        <f ca="1">entry1!BR61=entry2!BR61</f>
        <v>1</v>
      </c>
      <c r="BS61" s="42" t="b">
        <f ca="1">entry1!BS61=entry2!BS61</f>
        <v>1</v>
      </c>
      <c r="BT61" s="42" t="b">
        <f ca="1">entry1!BT61=entry2!BT61</f>
        <v>1</v>
      </c>
      <c r="BU61" s="42" t="b">
        <f ca="1">entry1!BU61=entry2!BU61</f>
        <v>1</v>
      </c>
      <c r="BV61" s="42" t="b">
        <f ca="1">entry1!BV61=entry2!BV61</f>
        <v>1</v>
      </c>
      <c r="BW61" s="42" t="b">
        <f ca="1">entry1!BW61=entry2!BW61</f>
        <v>1</v>
      </c>
      <c r="BX61" s="42" t="b">
        <f ca="1">entry1!BX61=entry2!BX61</f>
        <v>1</v>
      </c>
      <c r="BY61" s="42" t="b">
        <f ca="1">entry1!BY61=entry2!BY61</f>
        <v>1</v>
      </c>
      <c r="BZ61" s="42" t="b">
        <f ca="1">entry1!BZ61=entry2!BZ61</f>
        <v>1</v>
      </c>
    </row>
    <row r="62" spans="1:78">
      <c r="A62" s="42" t="b">
        <f ca="1">entry1!A62=entry2!A62</f>
        <v>1</v>
      </c>
      <c r="B62" s="42" t="b">
        <f ca="1">entry1!B62=entry2!B62</f>
        <v>1</v>
      </c>
      <c r="C62" s="42" t="b">
        <f ca="1">entry1!C62=entry2!C62</f>
        <v>1</v>
      </c>
      <c r="D62" s="42" t="b">
        <f ca="1">entry1!D62=entry2!D62</f>
        <v>1</v>
      </c>
      <c r="E62" s="42" t="b">
        <f ca="1">entry1!E62=entry2!E62</f>
        <v>1</v>
      </c>
      <c r="F62" s="42" t="b">
        <f ca="1">entry1!F62=entry2!F62</f>
        <v>1</v>
      </c>
      <c r="G62" s="42" t="b">
        <f ca="1">entry1!G62=entry2!G62</f>
        <v>1</v>
      </c>
      <c r="H62" s="42" t="b">
        <f ca="1">entry1!H62=entry2!H62</f>
        <v>1</v>
      </c>
      <c r="I62" s="42" t="b">
        <f ca="1">entry1!I62=entry2!I62</f>
        <v>1</v>
      </c>
      <c r="J62" s="42" t="b">
        <f ca="1">entry1!J62=entry2!J62</f>
        <v>1</v>
      </c>
      <c r="K62" s="42" t="b">
        <f ca="1">entry1!K62=entry2!K62</f>
        <v>1</v>
      </c>
      <c r="L62" s="42" t="b">
        <f ca="1">entry1!L62=entry2!L62</f>
        <v>1</v>
      </c>
      <c r="M62" s="42" t="b">
        <f ca="1">entry1!M62=entry2!M62</f>
        <v>1</v>
      </c>
      <c r="N62" s="42" t="b">
        <f ca="1">entry1!N62=entry2!N62</f>
        <v>1</v>
      </c>
      <c r="O62" s="42" t="b">
        <f ca="1">entry1!O62=entry2!O62</f>
        <v>1</v>
      </c>
      <c r="P62" s="42" t="b">
        <f ca="1">entry1!P62=entry2!P62</f>
        <v>1</v>
      </c>
      <c r="Q62" s="42" t="b">
        <f ca="1">entry1!Q62=entry2!Q62</f>
        <v>1</v>
      </c>
      <c r="R62" s="42" t="b">
        <f ca="1">entry1!R62=entry2!R62</f>
        <v>1</v>
      </c>
      <c r="S62" s="42" t="b">
        <f ca="1">entry1!S62=entry2!S62</f>
        <v>1</v>
      </c>
      <c r="T62" s="42" t="b">
        <f ca="1">entry1!T62=entry2!T62</f>
        <v>1</v>
      </c>
      <c r="U62" s="42" t="b">
        <f ca="1">entry1!U62=entry2!U62</f>
        <v>1</v>
      </c>
      <c r="V62" s="42" t="b">
        <f ca="1">entry1!V62=entry2!V62</f>
        <v>1</v>
      </c>
      <c r="W62" s="42" t="b">
        <f ca="1">entry1!W62=entry2!W62</f>
        <v>1</v>
      </c>
      <c r="X62" s="42" t="b">
        <f ca="1">entry1!X62=entry2!X62</f>
        <v>1</v>
      </c>
      <c r="Y62" s="42" t="b">
        <f ca="1">entry1!Y62=entry2!Y62</f>
        <v>1</v>
      </c>
      <c r="Z62" s="42" t="b">
        <f ca="1">entry1!Z62=entry2!Z62</f>
        <v>1</v>
      </c>
      <c r="AA62" s="42" t="b">
        <f ca="1">entry1!AA62=entry2!AA62</f>
        <v>1</v>
      </c>
      <c r="AB62" s="42" t="b">
        <f ca="1">entry1!AB62=entry2!AB62</f>
        <v>1</v>
      </c>
      <c r="AC62" s="42" t="b">
        <f ca="1">entry1!AC62=entry2!AC62</f>
        <v>1</v>
      </c>
      <c r="AD62" s="42" t="b">
        <f ca="1">entry1!AD62=entry2!AD62</f>
        <v>1</v>
      </c>
      <c r="AE62" s="42" t="b">
        <f ca="1">entry1!AE62=entry2!AE62</f>
        <v>1</v>
      </c>
      <c r="AF62" s="42" t="b">
        <f ca="1">entry1!AF62=entry2!AF62</f>
        <v>1</v>
      </c>
      <c r="AG62" s="42" t="b">
        <f ca="1">entry1!AG62=entry2!AG62</f>
        <v>1</v>
      </c>
      <c r="AH62" s="42" t="b">
        <f ca="1">entry1!AH62=entry2!AH62</f>
        <v>1</v>
      </c>
      <c r="AI62" s="42" t="b">
        <f ca="1">entry1!AI62=entry2!AI62</f>
        <v>1</v>
      </c>
      <c r="AJ62" s="42" t="b">
        <f ca="1">entry1!AJ62=entry2!AJ62</f>
        <v>1</v>
      </c>
      <c r="AK62" s="42" t="b">
        <f ca="1">entry1!AK62=entry2!AK62</f>
        <v>1</v>
      </c>
      <c r="AL62" s="42" t="b">
        <f ca="1">entry1!AL62=entry2!AL62</f>
        <v>1</v>
      </c>
      <c r="AM62" s="42" t="b">
        <f ca="1">entry1!AM62=entry2!AM62</f>
        <v>1</v>
      </c>
      <c r="AN62" s="42" t="b">
        <f ca="1">entry1!AN62=entry2!AN62</f>
        <v>1</v>
      </c>
      <c r="AO62" s="42" t="b">
        <f ca="1">entry1!AO62=entry2!AO62</f>
        <v>1</v>
      </c>
      <c r="AP62" s="42" t="b">
        <f ca="1">entry1!AP62=entry2!AP62</f>
        <v>1</v>
      </c>
      <c r="AQ62" s="42" t="b">
        <f ca="1">entry1!AQ62=entry2!AQ62</f>
        <v>1</v>
      </c>
      <c r="AR62" s="42" t="b">
        <f ca="1">entry1!AR62=entry2!AR62</f>
        <v>1</v>
      </c>
      <c r="AS62" s="42" t="b">
        <f ca="1">entry1!AS62=entry2!AS62</f>
        <v>1</v>
      </c>
      <c r="AT62" s="42" t="b">
        <f ca="1">entry1!AT62=entry2!AT62</f>
        <v>1</v>
      </c>
      <c r="AU62" s="42" t="b">
        <f ca="1">entry1!AU62=entry2!AU62</f>
        <v>1</v>
      </c>
      <c r="AV62" s="42" t="b">
        <f ca="1">entry1!AV62=entry2!AV62</f>
        <v>1</v>
      </c>
      <c r="AW62" s="42" t="b">
        <f ca="1">entry1!AW62=entry2!AW62</f>
        <v>1</v>
      </c>
      <c r="AX62" s="42" t="b">
        <f ca="1">entry1!AX62=entry2!AX62</f>
        <v>1</v>
      </c>
      <c r="AY62" s="42" t="b">
        <f ca="1">entry1!AY62=entry2!AY62</f>
        <v>1</v>
      </c>
      <c r="AZ62" s="42" t="b">
        <f ca="1">entry1!AZ62=entry2!AZ62</f>
        <v>1</v>
      </c>
      <c r="BA62" s="42" t="b">
        <f ca="1">entry1!BA62=entry2!BA62</f>
        <v>1</v>
      </c>
      <c r="BB62" s="42" t="b">
        <f ca="1">entry1!BB62=entry2!BB62</f>
        <v>1</v>
      </c>
      <c r="BC62" s="42" t="b">
        <f ca="1">entry1!BC62=entry2!BC62</f>
        <v>1</v>
      </c>
      <c r="BD62" s="42" t="b">
        <f ca="1">entry1!BD62=entry2!BD62</f>
        <v>1</v>
      </c>
      <c r="BE62" s="42" t="b">
        <f ca="1">entry1!BE62=entry2!BE62</f>
        <v>1</v>
      </c>
      <c r="BF62" s="42" t="b">
        <f ca="1">entry1!BF62=entry2!BF62</f>
        <v>1</v>
      </c>
      <c r="BG62" s="42" t="b">
        <f ca="1">entry1!BG62=entry2!BG62</f>
        <v>1</v>
      </c>
      <c r="BH62" s="42" t="b">
        <f ca="1">entry1!BH62=entry2!BH62</f>
        <v>1</v>
      </c>
      <c r="BI62" s="42" t="b">
        <f ca="1">entry1!BI62=entry2!BI62</f>
        <v>1</v>
      </c>
      <c r="BJ62" s="42" t="b">
        <f ca="1">entry1!BJ62=entry2!BJ62</f>
        <v>1</v>
      </c>
      <c r="BK62" s="42" t="b">
        <f ca="1">entry1!BK62=entry2!BK62</f>
        <v>1</v>
      </c>
      <c r="BL62" s="42" t="b">
        <f ca="1">entry1!BL62=entry2!BL62</f>
        <v>1</v>
      </c>
      <c r="BM62" s="42" t="b">
        <f ca="1">entry1!BM62=entry2!BM62</f>
        <v>1</v>
      </c>
      <c r="BN62" s="42" t="b">
        <f ca="1">entry1!BN62=entry2!BN62</f>
        <v>1</v>
      </c>
      <c r="BO62" s="42" t="b">
        <f ca="1">entry1!BO62=entry2!BO62</f>
        <v>1</v>
      </c>
      <c r="BP62" s="42" t="b">
        <f ca="1">entry1!BP62=entry2!BP62</f>
        <v>1</v>
      </c>
      <c r="BQ62" s="42" t="b">
        <f ca="1">entry1!BQ62=entry2!BQ62</f>
        <v>1</v>
      </c>
      <c r="BR62" s="42" t="b">
        <f ca="1">entry1!BR62=entry2!BR62</f>
        <v>1</v>
      </c>
      <c r="BS62" s="42" t="b">
        <f ca="1">entry1!BS62=entry2!BS62</f>
        <v>1</v>
      </c>
      <c r="BT62" s="42" t="b">
        <f ca="1">entry1!BT62=entry2!BT62</f>
        <v>1</v>
      </c>
      <c r="BU62" s="42" t="b">
        <f ca="1">entry1!BU62=entry2!BU62</f>
        <v>1</v>
      </c>
      <c r="BV62" s="42" t="b">
        <f ca="1">entry1!BV62=entry2!BV62</f>
        <v>1</v>
      </c>
      <c r="BW62" s="42" t="b">
        <f ca="1">entry1!BW62=entry2!BW62</f>
        <v>1</v>
      </c>
      <c r="BX62" s="42" t="b">
        <f ca="1">entry1!BX62=entry2!BX62</f>
        <v>1</v>
      </c>
      <c r="BY62" s="42" t="b">
        <f ca="1">entry1!BY62=entry2!BY62</f>
        <v>1</v>
      </c>
      <c r="BZ62" s="42" t="b">
        <f ca="1">entry1!BZ62=entry2!BZ62</f>
        <v>1</v>
      </c>
    </row>
    <row r="63" spans="1:78">
      <c r="A63" s="42" t="b">
        <f ca="1">entry1!A63=entry2!A63</f>
        <v>1</v>
      </c>
      <c r="B63" s="42" t="b">
        <f ca="1">entry1!B63=entry2!B63</f>
        <v>1</v>
      </c>
      <c r="C63" s="42" t="b">
        <f ca="1">entry1!C63=entry2!C63</f>
        <v>1</v>
      </c>
      <c r="D63" s="42" t="b">
        <f ca="1">entry1!D63=entry2!D63</f>
        <v>1</v>
      </c>
      <c r="E63" s="42" t="b">
        <f ca="1">entry1!E63=entry2!E63</f>
        <v>1</v>
      </c>
      <c r="F63" s="42" t="b">
        <f ca="1">entry1!F63=entry2!F63</f>
        <v>1</v>
      </c>
      <c r="G63" s="42" t="b">
        <f ca="1">entry1!G63=entry2!G63</f>
        <v>1</v>
      </c>
      <c r="H63" s="42" t="b">
        <f ca="1">entry1!H63=entry2!H63</f>
        <v>1</v>
      </c>
      <c r="I63" s="42" t="b">
        <f ca="1">entry1!I63=entry2!I63</f>
        <v>1</v>
      </c>
      <c r="J63" s="42" t="b">
        <f ca="1">entry1!J63=entry2!J63</f>
        <v>1</v>
      </c>
      <c r="K63" s="42" t="b">
        <f ca="1">entry1!K63=entry2!K63</f>
        <v>1</v>
      </c>
      <c r="L63" s="42" t="b">
        <f ca="1">entry1!L63=entry2!L63</f>
        <v>1</v>
      </c>
      <c r="M63" s="42" t="b">
        <f ca="1">entry1!M63=entry2!M63</f>
        <v>1</v>
      </c>
      <c r="N63" s="42" t="b">
        <f ca="1">entry1!N63=entry2!N63</f>
        <v>1</v>
      </c>
      <c r="O63" s="42" t="b">
        <f ca="1">entry1!O63=entry2!O63</f>
        <v>1</v>
      </c>
      <c r="P63" s="42" t="b">
        <f ca="1">entry1!P63=entry2!P63</f>
        <v>1</v>
      </c>
      <c r="Q63" s="42" t="b">
        <f ca="1">entry1!Q63=entry2!Q63</f>
        <v>1</v>
      </c>
      <c r="R63" s="42" t="b">
        <f ca="1">entry1!R63=entry2!R63</f>
        <v>1</v>
      </c>
      <c r="S63" s="42" t="b">
        <f ca="1">entry1!S63=entry2!S63</f>
        <v>1</v>
      </c>
      <c r="T63" s="42" t="b">
        <f ca="1">entry1!T63=entry2!T63</f>
        <v>1</v>
      </c>
      <c r="U63" s="42" t="b">
        <f ca="1">entry1!U63=entry2!U63</f>
        <v>1</v>
      </c>
      <c r="V63" s="42" t="b">
        <f ca="1">entry1!V63=entry2!V63</f>
        <v>1</v>
      </c>
      <c r="W63" s="42" t="b">
        <f ca="1">entry1!W63=entry2!W63</f>
        <v>1</v>
      </c>
      <c r="X63" s="42" t="b">
        <f ca="1">entry1!X63=entry2!X63</f>
        <v>1</v>
      </c>
      <c r="Y63" s="42" t="b">
        <f ca="1">entry1!Y63=entry2!Y63</f>
        <v>1</v>
      </c>
      <c r="Z63" s="42" t="b">
        <f ca="1">entry1!Z63=entry2!Z63</f>
        <v>1</v>
      </c>
      <c r="AA63" s="42" t="b">
        <f ca="1">entry1!AA63=entry2!AA63</f>
        <v>1</v>
      </c>
      <c r="AB63" s="42" t="b">
        <f ca="1">entry1!AB63=entry2!AB63</f>
        <v>1</v>
      </c>
      <c r="AC63" s="42" t="b">
        <f ca="1">entry1!AC63=entry2!AC63</f>
        <v>1</v>
      </c>
      <c r="AD63" s="42" t="b">
        <f ca="1">entry1!AD63=entry2!AD63</f>
        <v>1</v>
      </c>
      <c r="AE63" s="42" t="b">
        <f ca="1">entry1!AE63=entry2!AE63</f>
        <v>1</v>
      </c>
      <c r="AF63" s="42" t="b">
        <f ca="1">entry1!AF63=entry2!AF63</f>
        <v>1</v>
      </c>
      <c r="AG63" s="42" t="b">
        <f ca="1">entry1!AG63=entry2!AG63</f>
        <v>1</v>
      </c>
      <c r="AH63" s="42" t="b">
        <f ca="1">entry1!AH63=entry2!AH63</f>
        <v>1</v>
      </c>
      <c r="AI63" s="42" t="b">
        <f ca="1">entry1!AI63=entry2!AI63</f>
        <v>1</v>
      </c>
      <c r="AJ63" s="42" t="b">
        <f ca="1">entry1!AJ63=entry2!AJ63</f>
        <v>1</v>
      </c>
      <c r="AK63" s="42" t="b">
        <f ca="1">entry1!AK63=entry2!AK63</f>
        <v>1</v>
      </c>
      <c r="AL63" s="42" t="b">
        <f ca="1">entry1!AL63=entry2!AL63</f>
        <v>1</v>
      </c>
      <c r="AM63" s="42" t="b">
        <f ca="1">entry1!AM63=entry2!AM63</f>
        <v>1</v>
      </c>
      <c r="AN63" s="42" t="b">
        <f ca="1">entry1!AN63=entry2!AN63</f>
        <v>1</v>
      </c>
      <c r="AO63" s="42" t="b">
        <f ca="1">entry1!AO63=entry2!AO63</f>
        <v>1</v>
      </c>
      <c r="AP63" s="42" t="b">
        <f ca="1">entry1!AP63=entry2!AP63</f>
        <v>1</v>
      </c>
      <c r="AQ63" s="42" t="b">
        <f ca="1">entry1!AQ63=entry2!AQ63</f>
        <v>1</v>
      </c>
      <c r="AR63" s="42" t="b">
        <f ca="1">entry1!AR63=entry2!AR63</f>
        <v>1</v>
      </c>
      <c r="AS63" s="42" t="b">
        <f ca="1">entry1!AS63=entry2!AS63</f>
        <v>1</v>
      </c>
      <c r="AT63" s="42" t="b">
        <f ca="1">entry1!AT63=entry2!AT63</f>
        <v>1</v>
      </c>
      <c r="AU63" s="42" t="b">
        <f ca="1">entry1!AU63=entry2!AU63</f>
        <v>1</v>
      </c>
      <c r="AV63" s="42" t="b">
        <f ca="1">entry1!AV63=entry2!AV63</f>
        <v>1</v>
      </c>
      <c r="AW63" s="42" t="b">
        <f ca="1">entry1!AW63=entry2!AW63</f>
        <v>1</v>
      </c>
      <c r="AX63" s="42" t="b">
        <f ca="1">entry1!AX63=entry2!AX63</f>
        <v>1</v>
      </c>
      <c r="AY63" s="42" t="b">
        <f ca="1">entry1!AY63=entry2!AY63</f>
        <v>1</v>
      </c>
      <c r="AZ63" s="42" t="b">
        <f ca="1">entry1!AZ63=entry2!AZ63</f>
        <v>1</v>
      </c>
      <c r="BA63" s="42" t="b">
        <f ca="1">entry1!BA63=entry2!BA63</f>
        <v>1</v>
      </c>
      <c r="BB63" s="42" t="b">
        <f ca="1">entry1!BB63=entry2!BB63</f>
        <v>1</v>
      </c>
      <c r="BC63" s="42" t="b">
        <f ca="1">entry1!BC63=entry2!BC63</f>
        <v>1</v>
      </c>
      <c r="BD63" s="42" t="b">
        <f ca="1">entry1!BD63=entry2!BD63</f>
        <v>1</v>
      </c>
      <c r="BE63" s="42" t="b">
        <f ca="1">entry1!BE63=entry2!BE63</f>
        <v>1</v>
      </c>
      <c r="BF63" s="42" t="b">
        <f ca="1">entry1!BF63=entry2!BF63</f>
        <v>1</v>
      </c>
      <c r="BG63" s="42" t="b">
        <f ca="1">entry1!BG63=entry2!BG63</f>
        <v>1</v>
      </c>
      <c r="BH63" s="42" t="b">
        <f ca="1">entry1!BH63=entry2!BH63</f>
        <v>1</v>
      </c>
      <c r="BI63" s="42" t="b">
        <f ca="1">entry1!BI63=entry2!BI63</f>
        <v>1</v>
      </c>
      <c r="BJ63" s="42" t="b">
        <f ca="1">entry1!BJ63=entry2!BJ63</f>
        <v>1</v>
      </c>
      <c r="BK63" s="42" t="b">
        <f ca="1">entry1!BK63=entry2!BK63</f>
        <v>1</v>
      </c>
      <c r="BL63" s="42" t="b">
        <f ca="1">entry1!BL63=entry2!BL63</f>
        <v>1</v>
      </c>
      <c r="BM63" s="42" t="b">
        <f ca="1">entry1!BM63=entry2!BM63</f>
        <v>1</v>
      </c>
      <c r="BN63" s="42" t="b">
        <f ca="1">entry1!BN63=entry2!BN63</f>
        <v>1</v>
      </c>
      <c r="BO63" s="42" t="b">
        <f ca="1">entry1!BO63=entry2!BO63</f>
        <v>1</v>
      </c>
      <c r="BP63" s="42" t="b">
        <f ca="1">entry1!BP63=entry2!BP63</f>
        <v>1</v>
      </c>
      <c r="BQ63" s="42" t="b">
        <f ca="1">entry1!BQ63=entry2!BQ63</f>
        <v>1</v>
      </c>
      <c r="BR63" s="42" t="b">
        <f ca="1">entry1!BR63=entry2!BR63</f>
        <v>1</v>
      </c>
      <c r="BS63" s="42" t="b">
        <f ca="1">entry1!BS63=entry2!BS63</f>
        <v>1</v>
      </c>
      <c r="BT63" s="42" t="b">
        <f ca="1">entry1!BT63=entry2!BT63</f>
        <v>1</v>
      </c>
      <c r="BU63" s="42" t="b">
        <f ca="1">entry1!BU63=entry2!BU63</f>
        <v>1</v>
      </c>
      <c r="BV63" s="42" t="b">
        <f ca="1">entry1!BV63=entry2!BV63</f>
        <v>1</v>
      </c>
      <c r="BW63" s="42" t="b">
        <f ca="1">entry1!BW63=entry2!BW63</f>
        <v>1</v>
      </c>
      <c r="BX63" s="42" t="b">
        <f ca="1">entry1!BX63=entry2!BX63</f>
        <v>1</v>
      </c>
      <c r="BY63" s="42" t="b">
        <f ca="1">entry1!BY63=entry2!BY63</f>
        <v>1</v>
      </c>
      <c r="BZ63" s="42" t="b">
        <f ca="1">entry1!BZ63=entry2!BZ63</f>
        <v>1</v>
      </c>
    </row>
    <row r="64" spans="1:78">
      <c r="A64" s="42" t="b">
        <f ca="1">entry1!A64=entry2!A64</f>
        <v>1</v>
      </c>
      <c r="B64" s="42" t="b">
        <f ca="1">entry1!B64=entry2!B64</f>
        <v>1</v>
      </c>
      <c r="C64" s="42" t="b">
        <f ca="1">entry1!C64=entry2!C64</f>
        <v>1</v>
      </c>
      <c r="D64" s="42" t="b">
        <f ca="1">entry1!D64=entry2!D64</f>
        <v>1</v>
      </c>
      <c r="E64" s="42" t="b">
        <f ca="1">entry1!E64=entry2!E64</f>
        <v>1</v>
      </c>
      <c r="F64" s="42" t="b">
        <f ca="1">entry1!F64=entry2!F64</f>
        <v>1</v>
      </c>
      <c r="G64" s="42" t="b">
        <f ca="1">entry1!G64=entry2!G64</f>
        <v>1</v>
      </c>
      <c r="H64" s="42" t="b">
        <f ca="1">entry1!H64=entry2!H64</f>
        <v>1</v>
      </c>
      <c r="I64" s="42" t="b">
        <f ca="1">entry1!I64=entry2!I64</f>
        <v>1</v>
      </c>
      <c r="J64" s="42" t="b">
        <f ca="1">entry1!J64=entry2!J64</f>
        <v>1</v>
      </c>
      <c r="K64" s="42" t="b">
        <f ca="1">entry1!K64=entry2!K64</f>
        <v>1</v>
      </c>
      <c r="L64" s="42" t="b">
        <f ca="1">entry1!L64=entry2!L64</f>
        <v>1</v>
      </c>
      <c r="M64" s="42" t="b">
        <f ca="1">entry1!M64=entry2!M64</f>
        <v>1</v>
      </c>
      <c r="N64" s="42" t="b">
        <f ca="1">entry1!N64=entry2!N64</f>
        <v>1</v>
      </c>
      <c r="O64" s="42" t="b">
        <f ca="1">entry1!O64=entry2!O64</f>
        <v>1</v>
      </c>
      <c r="P64" s="42" t="b">
        <f ca="1">entry1!P64=entry2!P64</f>
        <v>1</v>
      </c>
      <c r="Q64" s="42" t="b">
        <f ca="1">entry1!Q64=entry2!Q64</f>
        <v>1</v>
      </c>
      <c r="R64" s="42" t="b">
        <f ca="1">entry1!R64=entry2!R64</f>
        <v>1</v>
      </c>
      <c r="S64" s="42" t="b">
        <f ca="1">entry1!S64=entry2!S64</f>
        <v>1</v>
      </c>
      <c r="T64" s="42" t="b">
        <f ca="1">entry1!T64=entry2!T64</f>
        <v>1</v>
      </c>
      <c r="U64" s="42" t="b">
        <f ca="1">entry1!U64=entry2!U64</f>
        <v>1</v>
      </c>
      <c r="V64" s="42" t="b">
        <f ca="1">entry1!V64=entry2!V64</f>
        <v>1</v>
      </c>
      <c r="W64" s="42" t="b">
        <f ca="1">entry1!W64=entry2!W64</f>
        <v>1</v>
      </c>
      <c r="X64" s="42" t="b">
        <f ca="1">entry1!X64=entry2!X64</f>
        <v>1</v>
      </c>
      <c r="Y64" s="42" t="b">
        <f ca="1">entry1!Y64=entry2!Y64</f>
        <v>1</v>
      </c>
      <c r="Z64" s="42" t="b">
        <f ca="1">entry1!Z64=entry2!Z64</f>
        <v>1</v>
      </c>
      <c r="AA64" s="42" t="b">
        <f ca="1">entry1!AA64=entry2!AA64</f>
        <v>1</v>
      </c>
      <c r="AB64" s="42" t="b">
        <f ca="1">entry1!AB64=entry2!AB64</f>
        <v>1</v>
      </c>
      <c r="AC64" s="42" t="b">
        <f ca="1">entry1!AC64=entry2!AC64</f>
        <v>1</v>
      </c>
      <c r="AD64" s="42" t="b">
        <f ca="1">entry1!AD64=entry2!AD64</f>
        <v>1</v>
      </c>
      <c r="AE64" s="42" t="b">
        <f ca="1">entry1!AE64=entry2!AE64</f>
        <v>1</v>
      </c>
      <c r="AF64" s="42" t="b">
        <f ca="1">entry1!AF64=entry2!AF64</f>
        <v>1</v>
      </c>
      <c r="AG64" s="42" t="b">
        <f ca="1">entry1!AG64=entry2!AG64</f>
        <v>1</v>
      </c>
      <c r="AH64" s="42" t="b">
        <f ca="1">entry1!AH64=entry2!AH64</f>
        <v>1</v>
      </c>
      <c r="AI64" s="42" t="b">
        <f ca="1">entry1!AI64=entry2!AI64</f>
        <v>1</v>
      </c>
      <c r="AJ64" s="42" t="b">
        <f ca="1">entry1!AJ64=entry2!AJ64</f>
        <v>1</v>
      </c>
      <c r="AK64" s="42" t="b">
        <f ca="1">entry1!AK64=entry2!AK64</f>
        <v>1</v>
      </c>
      <c r="AL64" s="42" t="b">
        <f ca="1">entry1!AL64=entry2!AL64</f>
        <v>1</v>
      </c>
      <c r="AM64" s="42" t="b">
        <f ca="1">entry1!AM64=entry2!AM64</f>
        <v>1</v>
      </c>
      <c r="AN64" s="42" t="b">
        <f ca="1">entry1!AN64=entry2!AN64</f>
        <v>1</v>
      </c>
      <c r="AO64" s="42" t="b">
        <f ca="1">entry1!AO64=entry2!AO64</f>
        <v>1</v>
      </c>
      <c r="AP64" s="42" t="b">
        <f ca="1">entry1!AP64=entry2!AP64</f>
        <v>1</v>
      </c>
      <c r="AQ64" s="42" t="b">
        <f ca="1">entry1!AQ64=entry2!AQ64</f>
        <v>1</v>
      </c>
      <c r="AR64" s="42" t="b">
        <f ca="1">entry1!AR64=entry2!AR64</f>
        <v>1</v>
      </c>
      <c r="AS64" s="42" t="b">
        <f ca="1">entry1!AS64=entry2!AS64</f>
        <v>1</v>
      </c>
      <c r="AT64" s="42" t="b">
        <f ca="1">entry1!AT64=entry2!AT64</f>
        <v>1</v>
      </c>
      <c r="AU64" s="42" t="b">
        <f ca="1">entry1!AU64=entry2!AU64</f>
        <v>1</v>
      </c>
      <c r="AV64" s="42" t="b">
        <f ca="1">entry1!AV64=entry2!AV64</f>
        <v>1</v>
      </c>
      <c r="AW64" s="42" t="b">
        <f ca="1">entry1!AW64=entry2!AW64</f>
        <v>1</v>
      </c>
      <c r="AX64" s="42" t="b">
        <f ca="1">entry1!AX64=entry2!AX64</f>
        <v>1</v>
      </c>
      <c r="AY64" s="42" t="b">
        <f ca="1">entry1!AY64=entry2!AY64</f>
        <v>1</v>
      </c>
      <c r="AZ64" s="42" t="b">
        <f ca="1">entry1!AZ64=entry2!AZ64</f>
        <v>1</v>
      </c>
      <c r="BA64" s="42" t="b">
        <f ca="1">entry1!BA64=entry2!BA64</f>
        <v>1</v>
      </c>
      <c r="BB64" s="42" t="b">
        <f ca="1">entry1!BB64=entry2!BB64</f>
        <v>1</v>
      </c>
      <c r="BC64" s="42" t="b">
        <f ca="1">entry1!BC64=entry2!BC64</f>
        <v>1</v>
      </c>
      <c r="BD64" s="42" t="b">
        <f ca="1">entry1!BD64=entry2!BD64</f>
        <v>1</v>
      </c>
      <c r="BE64" s="42" t="b">
        <f ca="1">entry1!BE64=entry2!BE64</f>
        <v>1</v>
      </c>
      <c r="BF64" s="42" t="b">
        <f ca="1">entry1!BF64=entry2!BF64</f>
        <v>1</v>
      </c>
      <c r="BG64" s="42" t="b">
        <f ca="1">entry1!BG64=entry2!BG64</f>
        <v>1</v>
      </c>
      <c r="BH64" s="42" t="b">
        <f ca="1">entry1!BH64=entry2!BH64</f>
        <v>1</v>
      </c>
      <c r="BI64" s="42" t="b">
        <f ca="1">entry1!BI64=entry2!BI64</f>
        <v>1</v>
      </c>
      <c r="BJ64" s="42" t="b">
        <f ca="1">entry1!BJ64=entry2!BJ64</f>
        <v>1</v>
      </c>
      <c r="BK64" s="42" t="b">
        <f ca="1">entry1!BK64=entry2!BK64</f>
        <v>1</v>
      </c>
      <c r="BL64" s="42" t="b">
        <f ca="1">entry1!BL64=entry2!BL64</f>
        <v>1</v>
      </c>
      <c r="BM64" s="42" t="b">
        <f ca="1">entry1!BM64=entry2!BM64</f>
        <v>1</v>
      </c>
      <c r="BN64" s="42" t="b">
        <f ca="1">entry1!BN64=entry2!BN64</f>
        <v>1</v>
      </c>
      <c r="BO64" s="42" t="b">
        <f ca="1">entry1!BO64=entry2!BO64</f>
        <v>1</v>
      </c>
      <c r="BP64" s="42" t="b">
        <f ca="1">entry1!BP64=entry2!BP64</f>
        <v>1</v>
      </c>
      <c r="BQ64" s="42" t="b">
        <f ca="1">entry1!BQ64=entry2!BQ64</f>
        <v>1</v>
      </c>
      <c r="BR64" s="42" t="b">
        <f ca="1">entry1!BR64=entry2!BR64</f>
        <v>1</v>
      </c>
      <c r="BS64" s="42" t="b">
        <f ca="1">entry1!BS64=entry2!BS64</f>
        <v>1</v>
      </c>
      <c r="BT64" s="42" t="b">
        <f ca="1">entry1!BT64=entry2!BT64</f>
        <v>1</v>
      </c>
      <c r="BU64" s="42" t="b">
        <f ca="1">entry1!BU64=entry2!BU64</f>
        <v>1</v>
      </c>
      <c r="BV64" s="42" t="b">
        <f ca="1">entry1!BV64=entry2!BV64</f>
        <v>1</v>
      </c>
      <c r="BW64" s="42" t="b">
        <f ca="1">entry1!BW64=entry2!BW64</f>
        <v>1</v>
      </c>
      <c r="BX64" s="42" t="b">
        <f ca="1">entry1!BX64=entry2!BX64</f>
        <v>1</v>
      </c>
      <c r="BY64" s="42" t="b">
        <f ca="1">entry1!BY64=entry2!BY64</f>
        <v>1</v>
      </c>
      <c r="BZ64" s="42" t="b">
        <f ca="1">entry1!BZ64=entry2!BZ64</f>
        <v>1</v>
      </c>
    </row>
    <row r="65" spans="1:78">
      <c r="A65" s="42" t="b">
        <f ca="1">entry1!A65=entry2!A65</f>
        <v>1</v>
      </c>
      <c r="B65" s="42" t="b">
        <f ca="1">entry1!B65=entry2!B65</f>
        <v>1</v>
      </c>
      <c r="C65" s="42" t="b">
        <f ca="1">entry1!C65=entry2!C65</f>
        <v>1</v>
      </c>
      <c r="D65" s="42" t="b">
        <f ca="1">entry1!D65=entry2!D65</f>
        <v>1</v>
      </c>
      <c r="E65" s="42" t="b">
        <f ca="1">entry1!E65=entry2!E65</f>
        <v>1</v>
      </c>
      <c r="F65" s="42" t="b">
        <f ca="1">entry1!F65=entry2!F65</f>
        <v>1</v>
      </c>
      <c r="G65" s="42" t="b">
        <f ca="1">entry1!G65=entry2!G65</f>
        <v>1</v>
      </c>
      <c r="H65" s="42" t="b">
        <f ca="1">entry1!H65=entry2!H65</f>
        <v>1</v>
      </c>
      <c r="I65" s="42" t="b">
        <f ca="1">entry1!I65=entry2!I65</f>
        <v>1</v>
      </c>
      <c r="J65" s="42" t="b">
        <f ca="1">entry1!J65=entry2!J65</f>
        <v>1</v>
      </c>
      <c r="K65" s="42" t="b">
        <f ca="1">entry1!K65=entry2!K65</f>
        <v>1</v>
      </c>
      <c r="L65" s="42" t="b">
        <f ca="1">entry1!L65=entry2!L65</f>
        <v>1</v>
      </c>
      <c r="M65" s="42" t="b">
        <f ca="1">entry1!M65=entry2!M65</f>
        <v>1</v>
      </c>
      <c r="N65" s="42" t="b">
        <f ca="1">entry1!N65=entry2!N65</f>
        <v>1</v>
      </c>
      <c r="O65" s="42" t="b">
        <f ca="1">entry1!O65=entry2!O65</f>
        <v>1</v>
      </c>
      <c r="P65" s="42" t="b">
        <f ca="1">entry1!P65=entry2!P65</f>
        <v>1</v>
      </c>
      <c r="Q65" s="42" t="b">
        <f ca="1">entry1!Q65=entry2!Q65</f>
        <v>1</v>
      </c>
      <c r="R65" s="42" t="b">
        <f ca="1">entry1!R65=entry2!R65</f>
        <v>1</v>
      </c>
      <c r="S65" s="42" t="b">
        <f ca="1">entry1!S65=entry2!S65</f>
        <v>1</v>
      </c>
      <c r="T65" s="42" t="b">
        <f ca="1">entry1!T65=entry2!T65</f>
        <v>1</v>
      </c>
      <c r="U65" s="42" t="b">
        <f ca="1">entry1!U65=entry2!U65</f>
        <v>1</v>
      </c>
      <c r="V65" s="42" t="b">
        <f ca="1">entry1!V65=entry2!V65</f>
        <v>1</v>
      </c>
      <c r="W65" s="42" t="b">
        <f ca="1">entry1!W65=entry2!W65</f>
        <v>1</v>
      </c>
      <c r="X65" s="42" t="b">
        <f ca="1">entry1!X65=entry2!X65</f>
        <v>1</v>
      </c>
      <c r="Y65" s="42" t="b">
        <f ca="1">entry1!Y65=entry2!Y65</f>
        <v>1</v>
      </c>
      <c r="Z65" s="42" t="b">
        <f ca="1">entry1!Z65=entry2!Z65</f>
        <v>1</v>
      </c>
      <c r="AA65" s="42" t="b">
        <f ca="1">entry1!AA65=entry2!AA65</f>
        <v>1</v>
      </c>
      <c r="AB65" s="42" t="b">
        <f ca="1">entry1!AB65=entry2!AB65</f>
        <v>1</v>
      </c>
      <c r="AC65" s="42" t="b">
        <f ca="1">entry1!AC65=entry2!AC65</f>
        <v>1</v>
      </c>
      <c r="AD65" s="42" t="b">
        <f ca="1">entry1!AD65=entry2!AD65</f>
        <v>1</v>
      </c>
      <c r="AE65" s="42" t="b">
        <f ca="1">entry1!AE65=entry2!AE65</f>
        <v>1</v>
      </c>
      <c r="AF65" s="42" t="b">
        <f ca="1">entry1!AF65=entry2!AF65</f>
        <v>1</v>
      </c>
      <c r="AG65" s="42" t="b">
        <f ca="1">entry1!AG65=entry2!AG65</f>
        <v>1</v>
      </c>
      <c r="AH65" s="42" t="b">
        <f ca="1">entry1!AH65=entry2!AH65</f>
        <v>1</v>
      </c>
      <c r="AI65" s="42" t="b">
        <f ca="1">entry1!AI65=entry2!AI65</f>
        <v>1</v>
      </c>
      <c r="AJ65" s="42" t="b">
        <f ca="1">entry1!AJ65=entry2!AJ65</f>
        <v>1</v>
      </c>
      <c r="AK65" s="42" t="b">
        <f ca="1">entry1!AK65=entry2!AK65</f>
        <v>1</v>
      </c>
      <c r="AL65" s="42" t="b">
        <f ca="1">entry1!AL65=entry2!AL65</f>
        <v>1</v>
      </c>
      <c r="AM65" s="42" t="b">
        <f ca="1">entry1!AM65=entry2!AM65</f>
        <v>1</v>
      </c>
      <c r="AN65" s="42" t="b">
        <f ca="1">entry1!AN65=entry2!AN65</f>
        <v>1</v>
      </c>
      <c r="AO65" s="42" t="b">
        <f ca="1">entry1!AO65=entry2!AO65</f>
        <v>1</v>
      </c>
      <c r="AP65" s="42" t="b">
        <f ca="1">entry1!AP65=entry2!AP65</f>
        <v>1</v>
      </c>
      <c r="AQ65" s="42" t="b">
        <f ca="1">entry1!AQ65=entry2!AQ65</f>
        <v>1</v>
      </c>
      <c r="AR65" s="42" t="b">
        <f ca="1">entry1!AR65=entry2!AR65</f>
        <v>1</v>
      </c>
      <c r="AS65" s="42" t="b">
        <f ca="1">entry1!AS65=entry2!AS65</f>
        <v>1</v>
      </c>
      <c r="AT65" s="42" t="b">
        <f ca="1">entry1!AT65=entry2!AT65</f>
        <v>1</v>
      </c>
      <c r="AU65" s="42" t="b">
        <f ca="1">entry1!AU65=entry2!AU65</f>
        <v>1</v>
      </c>
      <c r="AV65" s="42" t="b">
        <f ca="1">entry1!AV65=entry2!AV65</f>
        <v>1</v>
      </c>
      <c r="AW65" s="42" t="b">
        <f ca="1">entry1!AW65=entry2!AW65</f>
        <v>1</v>
      </c>
      <c r="AX65" s="42" t="b">
        <f ca="1">entry1!AX65=entry2!AX65</f>
        <v>1</v>
      </c>
      <c r="AY65" s="42" t="b">
        <f ca="1">entry1!AY65=entry2!AY65</f>
        <v>1</v>
      </c>
      <c r="AZ65" s="42" t="b">
        <f ca="1">entry1!AZ65=entry2!AZ65</f>
        <v>1</v>
      </c>
      <c r="BA65" s="42" t="b">
        <f ca="1">entry1!BA65=entry2!BA65</f>
        <v>1</v>
      </c>
      <c r="BB65" s="42" t="b">
        <f ca="1">entry1!BB65=entry2!BB65</f>
        <v>1</v>
      </c>
      <c r="BC65" s="42" t="b">
        <f ca="1">entry1!BC65=entry2!BC65</f>
        <v>1</v>
      </c>
      <c r="BD65" s="42" t="b">
        <f ca="1">entry1!BD65=entry2!BD65</f>
        <v>1</v>
      </c>
      <c r="BE65" s="42" t="b">
        <f ca="1">entry1!BE65=entry2!BE65</f>
        <v>1</v>
      </c>
      <c r="BF65" s="42" t="b">
        <f ca="1">entry1!BF65=entry2!BF65</f>
        <v>1</v>
      </c>
      <c r="BG65" s="42" t="b">
        <f ca="1">entry1!BG65=entry2!BG65</f>
        <v>1</v>
      </c>
      <c r="BH65" s="42" t="b">
        <f ca="1">entry1!BH65=entry2!BH65</f>
        <v>1</v>
      </c>
      <c r="BI65" s="42" t="b">
        <f ca="1">entry1!BI65=entry2!BI65</f>
        <v>1</v>
      </c>
      <c r="BJ65" s="42" t="b">
        <f ca="1">entry1!BJ65=entry2!BJ65</f>
        <v>1</v>
      </c>
      <c r="BK65" s="42" t="b">
        <f ca="1">entry1!BK65=entry2!BK65</f>
        <v>1</v>
      </c>
      <c r="BL65" s="42" t="b">
        <f ca="1">entry1!BL65=entry2!BL65</f>
        <v>1</v>
      </c>
      <c r="BM65" s="42" t="b">
        <f ca="1">entry1!BM65=entry2!BM65</f>
        <v>1</v>
      </c>
      <c r="BN65" s="42" t="b">
        <f ca="1">entry1!BN65=entry2!BN65</f>
        <v>1</v>
      </c>
      <c r="BO65" s="42" t="b">
        <f ca="1">entry1!BO65=entry2!BO65</f>
        <v>1</v>
      </c>
      <c r="BP65" s="42" t="b">
        <f ca="1">entry1!BP65=entry2!BP65</f>
        <v>1</v>
      </c>
      <c r="BQ65" s="42" t="b">
        <f ca="1">entry1!BQ65=entry2!BQ65</f>
        <v>1</v>
      </c>
      <c r="BR65" s="42" t="b">
        <f ca="1">entry1!BR65=entry2!BR65</f>
        <v>1</v>
      </c>
      <c r="BS65" s="42" t="b">
        <f ca="1">entry1!BS65=entry2!BS65</f>
        <v>1</v>
      </c>
      <c r="BT65" s="42" t="b">
        <f ca="1">entry1!BT65=entry2!BT65</f>
        <v>1</v>
      </c>
      <c r="BU65" s="42" t="b">
        <f ca="1">entry1!BU65=entry2!BU65</f>
        <v>1</v>
      </c>
      <c r="BV65" s="42" t="b">
        <f ca="1">entry1!BV65=entry2!BV65</f>
        <v>1</v>
      </c>
      <c r="BW65" s="42" t="b">
        <f ca="1">entry1!BW65=entry2!BW65</f>
        <v>1</v>
      </c>
      <c r="BX65" s="42" t="b">
        <f ca="1">entry1!BX65=entry2!BX65</f>
        <v>1</v>
      </c>
      <c r="BY65" s="42" t="b">
        <f ca="1">entry1!BY65=entry2!BY65</f>
        <v>1</v>
      </c>
      <c r="BZ65" s="42" t="b">
        <f ca="1">entry1!BZ65=entry2!BZ65</f>
        <v>1</v>
      </c>
    </row>
    <row r="66" spans="1:78">
      <c r="A66" s="42" t="b">
        <f ca="1">entry1!A66=entry2!A66</f>
        <v>1</v>
      </c>
      <c r="B66" s="42" t="b">
        <f ca="1">entry1!B66=entry2!B66</f>
        <v>1</v>
      </c>
      <c r="C66" s="42" t="b">
        <f ca="1">entry1!C66=entry2!C66</f>
        <v>1</v>
      </c>
      <c r="D66" s="42" t="b">
        <f ca="1">entry1!D66=entry2!D66</f>
        <v>1</v>
      </c>
      <c r="E66" s="42" t="b">
        <f ca="1">entry1!E66=entry2!E66</f>
        <v>1</v>
      </c>
      <c r="F66" s="42" t="b">
        <f ca="1">entry1!F66=entry2!F66</f>
        <v>1</v>
      </c>
      <c r="G66" s="42" t="b">
        <f ca="1">entry1!G66=entry2!G66</f>
        <v>1</v>
      </c>
      <c r="H66" s="42" t="b">
        <f ca="1">entry1!H66=entry2!H66</f>
        <v>1</v>
      </c>
      <c r="I66" s="42" t="b">
        <f ca="1">entry1!I66=entry2!I66</f>
        <v>1</v>
      </c>
      <c r="J66" s="42" t="b">
        <f ca="1">entry1!J66=entry2!J66</f>
        <v>1</v>
      </c>
      <c r="K66" s="42" t="b">
        <f ca="1">entry1!K66=entry2!K66</f>
        <v>1</v>
      </c>
      <c r="L66" s="42" t="b">
        <f ca="1">entry1!L66=entry2!L66</f>
        <v>1</v>
      </c>
      <c r="M66" s="42" t="b">
        <f ca="1">entry1!M66=entry2!M66</f>
        <v>1</v>
      </c>
      <c r="N66" s="42" t="b">
        <f ca="1">entry1!N66=entry2!N66</f>
        <v>1</v>
      </c>
      <c r="O66" s="42" t="b">
        <f ca="1">entry1!O66=entry2!O66</f>
        <v>1</v>
      </c>
      <c r="P66" s="42" t="b">
        <f ca="1">entry1!P66=entry2!P66</f>
        <v>1</v>
      </c>
      <c r="Q66" s="42" t="b">
        <f ca="1">entry1!Q66=entry2!Q66</f>
        <v>1</v>
      </c>
      <c r="R66" s="42" t="b">
        <f ca="1">entry1!R66=entry2!R66</f>
        <v>1</v>
      </c>
      <c r="S66" s="42" t="b">
        <f ca="1">entry1!S66=entry2!S66</f>
        <v>1</v>
      </c>
      <c r="T66" s="42" t="b">
        <f ca="1">entry1!T66=entry2!T66</f>
        <v>1</v>
      </c>
      <c r="U66" s="42" t="b">
        <f ca="1">entry1!U66=entry2!U66</f>
        <v>1</v>
      </c>
      <c r="V66" s="42" t="b">
        <f ca="1">entry1!V66=entry2!V66</f>
        <v>1</v>
      </c>
      <c r="W66" s="42" t="b">
        <f ca="1">entry1!W66=entry2!W66</f>
        <v>1</v>
      </c>
      <c r="X66" s="42" t="b">
        <f ca="1">entry1!X66=entry2!X66</f>
        <v>1</v>
      </c>
      <c r="Y66" s="42" t="b">
        <f ca="1">entry1!Y66=entry2!Y66</f>
        <v>1</v>
      </c>
      <c r="Z66" s="42" t="b">
        <f ca="1">entry1!Z66=entry2!Z66</f>
        <v>1</v>
      </c>
      <c r="AA66" s="42" t="b">
        <f ca="1">entry1!AA66=entry2!AA66</f>
        <v>1</v>
      </c>
      <c r="AB66" s="42" t="b">
        <f ca="1">entry1!AB66=entry2!AB66</f>
        <v>1</v>
      </c>
      <c r="AC66" s="42" t="b">
        <f ca="1">entry1!AC66=entry2!AC66</f>
        <v>1</v>
      </c>
      <c r="AD66" s="42" t="b">
        <f ca="1">entry1!AD66=entry2!AD66</f>
        <v>1</v>
      </c>
      <c r="AE66" s="42" t="b">
        <f ca="1">entry1!AE66=entry2!AE66</f>
        <v>1</v>
      </c>
      <c r="AF66" s="42" t="b">
        <f ca="1">entry1!AF66=entry2!AF66</f>
        <v>1</v>
      </c>
      <c r="AG66" s="42" t="b">
        <f ca="1">entry1!AG66=entry2!AG66</f>
        <v>1</v>
      </c>
      <c r="AH66" s="42" t="b">
        <f ca="1">entry1!AH66=entry2!AH66</f>
        <v>1</v>
      </c>
      <c r="AI66" s="42" t="b">
        <f ca="1">entry1!AI66=entry2!AI66</f>
        <v>1</v>
      </c>
      <c r="AJ66" s="42" t="b">
        <f ca="1">entry1!AJ66=entry2!AJ66</f>
        <v>1</v>
      </c>
      <c r="AK66" s="42" t="b">
        <f ca="1">entry1!AK66=entry2!AK66</f>
        <v>1</v>
      </c>
      <c r="AL66" s="42" t="b">
        <f ca="1">entry1!AL66=entry2!AL66</f>
        <v>1</v>
      </c>
      <c r="AM66" s="42" t="b">
        <f ca="1">entry1!AM66=entry2!AM66</f>
        <v>1</v>
      </c>
      <c r="AN66" s="42" t="b">
        <f ca="1">entry1!AN66=entry2!AN66</f>
        <v>1</v>
      </c>
      <c r="AO66" s="42" t="b">
        <f ca="1">entry1!AO66=entry2!AO66</f>
        <v>1</v>
      </c>
      <c r="AP66" s="42" t="b">
        <f ca="1">entry1!AP66=entry2!AP66</f>
        <v>1</v>
      </c>
      <c r="AQ66" s="42" t="b">
        <f ca="1">entry1!AQ66=entry2!AQ66</f>
        <v>1</v>
      </c>
      <c r="AR66" s="42" t="b">
        <f ca="1">entry1!AR66=entry2!AR66</f>
        <v>1</v>
      </c>
      <c r="AS66" s="42" t="b">
        <f ca="1">entry1!AS66=entry2!AS66</f>
        <v>1</v>
      </c>
      <c r="AT66" s="42" t="b">
        <f ca="1">entry1!AT66=entry2!AT66</f>
        <v>1</v>
      </c>
      <c r="AU66" s="42" t="b">
        <f ca="1">entry1!AU66=entry2!AU66</f>
        <v>1</v>
      </c>
      <c r="AV66" s="42" t="b">
        <f ca="1">entry1!AV66=entry2!AV66</f>
        <v>1</v>
      </c>
      <c r="AW66" s="42" t="b">
        <f ca="1">entry1!AW66=entry2!AW66</f>
        <v>1</v>
      </c>
      <c r="AX66" s="42" t="b">
        <f ca="1">entry1!AX66=entry2!AX66</f>
        <v>1</v>
      </c>
      <c r="AY66" s="42" t="b">
        <f ca="1">entry1!AY66=entry2!AY66</f>
        <v>1</v>
      </c>
      <c r="AZ66" s="42" t="b">
        <f ca="1">entry1!AZ66=entry2!AZ66</f>
        <v>1</v>
      </c>
      <c r="BA66" s="42" t="b">
        <f ca="1">entry1!BA66=entry2!BA66</f>
        <v>1</v>
      </c>
      <c r="BB66" s="42" t="b">
        <f ca="1">entry1!BB66=entry2!BB66</f>
        <v>1</v>
      </c>
      <c r="BC66" s="42" t="b">
        <f ca="1">entry1!BC66=entry2!BC66</f>
        <v>1</v>
      </c>
      <c r="BD66" s="42" t="b">
        <f ca="1">entry1!BD66=entry2!BD66</f>
        <v>1</v>
      </c>
      <c r="BE66" s="42" t="b">
        <f ca="1">entry1!BE66=entry2!BE66</f>
        <v>1</v>
      </c>
      <c r="BF66" s="42" t="b">
        <f ca="1">entry1!BF66=entry2!BF66</f>
        <v>1</v>
      </c>
      <c r="BG66" s="42" t="b">
        <f ca="1">entry1!BG66=entry2!BG66</f>
        <v>1</v>
      </c>
      <c r="BH66" s="42" t="b">
        <f ca="1">entry1!BH66=entry2!BH66</f>
        <v>1</v>
      </c>
      <c r="BI66" s="42" t="b">
        <f ca="1">entry1!BI66=entry2!BI66</f>
        <v>1</v>
      </c>
      <c r="BJ66" s="42" t="b">
        <f ca="1">entry1!BJ66=entry2!BJ66</f>
        <v>1</v>
      </c>
      <c r="BK66" s="42" t="b">
        <f ca="1">entry1!BK66=entry2!BK66</f>
        <v>1</v>
      </c>
      <c r="BL66" s="42" t="b">
        <f ca="1">entry1!BL66=entry2!BL66</f>
        <v>1</v>
      </c>
      <c r="BM66" s="42" t="b">
        <f ca="1">entry1!BM66=entry2!BM66</f>
        <v>1</v>
      </c>
      <c r="BN66" s="42" t="b">
        <f ca="1">entry1!BN66=entry2!BN66</f>
        <v>1</v>
      </c>
      <c r="BO66" s="42" t="b">
        <f ca="1">entry1!BO66=entry2!BO66</f>
        <v>1</v>
      </c>
      <c r="BP66" s="42" t="b">
        <f ca="1">entry1!BP66=entry2!BP66</f>
        <v>1</v>
      </c>
      <c r="BQ66" s="42" t="b">
        <f ca="1">entry1!BQ66=entry2!BQ66</f>
        <v>1</v>
      </c>
      <c r="BR66" s="42" t="b">
        <f ca="1">entry1!BR66=entry2!BR66</f>
        <v>1</v>
      </c>
      <c r="BS66" s="42" t="b">
        <f ca="1">entry1!BS66=entry2!BS66</f>
        <v>1</v>
      </c>
      <c r="BT66" s="42" t="b">
        <f ca="1">entry1!BT66=entry2!BT66</f>
        <v>1</v>
      </c>
      <c r="BU66" s="42" t="b">
        <f ca="1">entry1!BU66=entry2!BU66</f>
        <v>1</v>
      </c>
      <c r="BV66" s="42" t="b">
        <f ca="1">entry1!BV66=entry2!BV66</f>
        <v>1</v>
      </c>
      <c r="BW66" s="42" t="b">
        <f ca="1">entry1!BW66=entry2!BW66</f>
        <v>1</v>
      </c>
      <c r="BX66" s="42" t="b">
        <f ca="1">entry1!BX66=entry2!BX66</f>
        <v>1</v>
      </c>
      <c r="BY66" s="42" t="b">
        <f ca="1">entry1!BY66=entry2!BY66</f>
        <v>1</v>
      </c>
      <c r="BZ66" s="42" t="b">
        <f ca="1">entry1!BZ66=entry2!BZ66</f>
        <v>1</v>
      </c>
    </row>
    <row r="67" spans="1:78">
      <c r="A67" s="42" t="b">
        <f ca="1">entry1!A67=entry2!A67</f>
        <v>1</v>
      </c>
      <c r="B67" s="42" t="b">
        <f ca="1">entry1!B67=entry2!B67</f>
        <v>1</v>
      </c>
      <c r="C67" s="42" t="b">
        <f ca="1">entry1!C67=entry2!C67</f>
        <v>1</v>
      </c>
      <c r="D67" s="42" t="b">
        <f ca="1">entry1!D67=entry2!D67</f>
        <v>1</v>
      </c>
      <c r="E67" s="42" t="b">
        <f ca="1">entry1!E67=entry2!E67</f>
        <v>1</v>
      </c>
      <c r="F67" s="42" t="b">
        <f ca="1">entry1!F67=entry2!F67</f>
        <v>1</v>
      </c>
      <c r="G67" s="42" t="b">
        <f ca="1">entry1!G67=entry2!G67</f>
        <v>1</v>
      </c>
      <c r="H67" s="42" t="b">
        <f ca="1">entry1!H67=entry2!H67</f>
        <v>1</v>
      </c>
      <c r="I67" s="42" t="b">
        <f ca="1">entry1!I67=entry2!I67</f>
        <v>1</v>
      </c>
      <c r="J67" s="42" t="b">
        <f ca="1">entry1!J67=entry2!J67</f>
        <v>1</v>
      </c>
      <c r="K67" s="42" t="b">
        <f ca="1">entry1!K67=entry2!K67</f>
        <v>1</v>
      </c>
      <c r="L67" s="42" t="b">
        <f ca="1">entry1!L67=entry2!L67</f>
        <v>1</v>
      </c>
      <c r="M67" s="42" t="b">
        <f ca="1">entry1!M67=entry2!M67</f>
        <v>1</v>
      </c>
      <c r="N67" s="42" t="b">
        <f ca="1">entry1!N67=entry2!N67</f>
        <v>1</v>
      </c>
      <c r="O67" s="42" t="b">
        <f ca="1">entry1!O67=entry2!O67</f>
        <v>1</v>
      </c>
      <c r="P67" s="42" t="b">
        <f ca="1">entry1!P67=entry2!P67</f>
        <v>1</v>
      </c>
      <c r="Q67" s="42" t="b">
        <f ca="1">entry1!Q67=entry2!Q67</f>
        <v>1</v>
      </c>
      <c r="R67" s="42" t="b">
        <f ca="1">entry1!R67=entry2!R67</f>
        <v>1</v>
      </c>
      <c r="S67" s="42" t="b">
        <f ca="1">entry1!S67=entry2!S67</f>
        <v>1</v>
      </c>
      <c r="T67" s="42" t="b">
        <f ca="1">entry1!T67=entry2!T67</f>
        <v>1</v>
      </c>
      <c r="U67" s="42" t="b">
        <f ca="1">entry1!U67=entry2!U67</f>
        <v>1</v>
      </c>
      <c r="V67" s="42" t="b">
        <f ca="1">entry1!V67=entry2!V67</f>
        <v>1</v>
      </c>
      <c r="W67" s="42" t="b">
        <f ca="1">entry1!W67=entry2!W67</f>
        <v>1</v>
      </c>
      <c r="X67" s="42" t="b">
        <f ca="1">entry1!X67=entry2!X67</f>
        <v>1</v>
      </c>
      <c r="Y67" s="42" t="b">
        <f ca="1">entry1!Y67=entry2!Y67</f>
        <v>1</v>
      </c>
      <c r="Z67" s="42" t="b">
        <f ca="1">entry1!Z67=entry2!Z67</f>
        <v>1</v>
      </c>
      <c r="AA67" s="42" t="b">
        <f ca="1">entry1!AA67=entry2!AA67</f>
        <v>1</v>
      </c>
      <c r="AB67" s="42" t="b">
        <f ca="1">entry1!AB67=entry2!AB67</f>
        <v>1</v>
      </c>
      <c r="AC67" s="42" t="b">
        <f ca="1">entry1!AC67=entry2!AC67</f>
        <v>1</v>
      </c>
      <c r="AD67" s="42" t="b">
        <f ca="1">entry1!AD67=entry2!AD67</f>
        <v>1</v>
      </c>
      <c r="AE67" s="42" t="b">
        <f ca="1">entry1!AE67=entry2!AE67</f>
        <v>1</v>
      </c>
      <c r="AF67" s="42" t="b">
        <f ca="1">entry1!AF67=entry2!AF67</f>
        <v>1</v>
      </c>
      <c r="AG67" s="42" t="b">
        <f ca="1">entry1!AG67=entry2!AG67</f>
        <v>1</v>
      </c>
      <c r="AH67" s="42" t="b">
        <f ca="1">entry1!AH67=entry2!AH67</f>
        <v>1</v>
      </c>
      <c r="AI67" s="42" t="b">
        <f ca="1">entry1!AI67=entry2!AI67</f>
        <v>1</v>
      </c>
      <c r="AJ67" s="42" t="b">
        <f ca="1">entry1!AJ67=entry2!AJ67</f>
        <v>1</v>
      </c>
      <c r="AK67" s="42" t="b">
        <f ca="1">entry1!AK67=entry2!AK67</f>
        <v>1</v>
      </c>
      <c r="AL67" s="42" t="b">
        <f ca="1">entry1!AL67=entry2!AL67</f>
        <v>1</v>
      </c>
      <c r="AM67" s="42" t="b">
        <f ca="1">entry1!AM67=entry2!AM67</f>
        <v>1</v>
      </c>
      <c r="AN67" s="42" t="b">
        <f ca="1">entry1!AN67=entry2!AN67</f>
        <v>1</v>
      </c>
      <c r="AO67" s="42" t="b">
        <f ca="1">entry1!AO67=entry2!AO67</f>
        <v>1</v>
      </c>
      <c r="AP67" s="42" t="b">
        <f ca="1">entry1!AP67=entry2!AP67</f>
        <v>1</v>
      </c>
      <c r="AQ67" s="42" t="b">
        <f ca="1">entry1!AQ67=entry2!AQ67</f>
        <v>1</v>
      </c>
      <c r="AR67" s="42" t="b">
        <f ca="1">entry1!AR67=entry2!AR67</f>
        <v>1</v>
      </c>
      <c r="AS67" s="42" t="b">
        <f ca="1">entry1!AS67=entry2!AS67</f>
        <v>1</v>
      </c>
      <c r="AT67" s="42" t="b">
        <f ca="1">entry1!AT67=entry2!AT67</f>
        <v>1</v>
      </c>
      <c r="AU67" s="42" t="b">
        <f ca="1">entry1!AU67=entry2!AU67</f>
        <v>1</v>
      </c>
      <c r="AV67" s="42" t="b">
        <f ca="1">entry1!AV67=entry2!AV67</f>
        <v>1</v>
      </c>
      <c r="AW67" s="42" t="b">
        <f ca="1">entry1!AW67=entry2!AW67</f>
        <v>1</v>
      </c>
      <c r="AX67" s="42" t="b">
        <f ca="1">entry1!AX67=entry2!AX67</f>
        <v>1</v>
      </c>
      <c r="AY67" s="42" t="b">
        <f ca="1">entry1!AY67=entry2!AY67</f>
        <v>1</v>
      </c>
      <c r="AZ67" s="42" t="b">
        <f ca="1">entry1!AZ67=entry2!AZ67</f>
        <v>1</v>
      </c>
      <c r="BA67" s="42" t="b">
        <f ca="1">entry1!BA67=entry2!BA67</f>
        <v>1</v>
      </c>
      <c r="BB67" s="42" t="b">
        <f ca="1">entry1!BB67=entry2!BB67</f>
        <v>1</v>
      </c>
      <c r="BC67" s="42" t="b">
        <f ca="1">entry1!BC67=entry2!BC67</f>
        <v>1</v>
      </c>
      <c r="BD67" s="42" t="b">
        <f ca="1">entry1!BD67=entry2!BD67</f>
        <v>1</v>
      </c>
      <c r="BE67" s="42" t="b">
        <f ca="1">entry1!BE67=entry2!BE67</f>
        <v>1</v>
      </c>
      <c r="BF67" s="42" t="b">
        <f ca="1">entry1!BF67=entry2!BF67</f>
        <v>1</v>
      </c>
      <c r="BG67" s="42" t="b">
        <f ca="1">entry1!BG67=entry2!BG67</f>
        <v>1</v>
      </c>
      <c r="BH67" s="42" t="b">
        <f ca="1">entry1!BH67=entry2!BH67</f>
        <v>1</v>
      </c>
      <c r="BI67" s="42" t="b">
        <f ca="1">entry1!BI67=entry2!BI67</f>
        <v>1</v>
      </c>
      <c r="BJ67" s="42" t="b">
        <f ca="1">entry1!BJ67=entry2!BJ67</f>
        <v>1</v>
      </c>
      <c r="BK67" s="42" t="b">
        <f ca="1">entry1!BK67=entry2!BK67</f>
        <v>1</v>
      </c>
      <c r="BL67" s="42" t="b">
        <f ca="1">entry1!BL67=entry2!BL67</f>
        <v>1</v>
      </c>
      <c r="BM67" s="42" t="b">
        <f ca="1">entry1!BM67=entry2!BM67</f>
        <v>1</v>
      </c>
      <c r="BN67" s="42" t="b">
        <f ca="1">entry1!BN67=entry2!BN67</f>
        <v>1</v>
      </c>
      <c r="BO67" s="42" t="b">
        <f ca="1">entry1!BO67=entry2!BO67</f>
        <v>1</v>
      </c>
      <c r="BP67" s="42" t="b">
        <f ca="1">entry1!BP67=entry2!BP67</f>
        <v>1</v>
      </c>
      <c r="BQ67" s="42" t="b">
        <f ca="1">entry1!BQ67=entry2!BQ67</f>
        <v>1</v>
      </c>
      <c r="BR67" s="42" t="b">
        <f ca="1">entry1!BR67=entry2!BR67</f>
        <v>1</v>
      </c>
      <c r="BS67" s="42" t="b">
        <f ca="1">entry1!BS67=entry2!BS67</f>
        <v>1</v>
      </c>
      <c r="BT67" s="42" t="b">
        <f ca="1">entry1!BT67=entry2!BT67</f>
        <v>1</v>
      </c>
      <c r="BU67" s="42" t="b">
        <f ca="1">entry1!BU67=entry2!BU67</f>
        <v>1</v>
      </c>
      <c r="BV67" s="42" t="b">
        <f ca="1">entry1!BV67=entry2!BV67</f>
        <v>1</v>
      </c>
      <c r="BW67" s="42" t="b">
        <f ca="1">entry1!BW67=entry2!BW67</f>
        <v>1</v>
      </c>
      <c r="BX67" s="42" t="b">
        <f ca="1">entry1!BX67=entry2!BX67</f>
        <v>1</v>
      </c>
      <c r="BY67" s="42" t="b">
        <f ca="1">entry1!BY67=entry2!BY67</f>
        <v>1</v>
      </c>
      <c r="BZ67" s="42" t="b">
        <f ca="1">entry1!BZ67=entry2!BZ67</f>
        <v>1</v>
      </c>
    </row>
    <row r="68" spans="1:78">
      <c r="A68" s="42" t="b">
        <f ca="1">entry1!A68=entry2!A68</f>
        <v>1</v>
      </c>
      <c r="B68" s="42" t="b">
        <f ca="1">entry1!B68=entry2!B68</f>
        <v>1</v>
      </c>
      <c r="C68" s="42" t="b">
        <f ca="1">entry1!C68=entry2!C68</f>
        <v>1</v>
      </c>
      <c r="D68" s="42" t="b">
        <f ca="1">entry1!D68=entry2!D68</f>
        <v>1</v>
      </c>
      <c r="E68" s="42" t="b">
        <f ca="1">entry1!E68=entry2!E68</f>
        <v>1</v>
      </c>
      <c r="F68" s="42" t="b">
        <f ca="1">entry1!F68=entry2!F68</f>
        <v>1</v>
      </c>
      <c r="G68" s="42" t="b">
        <f ca="1">entry1!G68=entry2!G68</f>
        <v>1</v>
      </c>
      <c r="H68" s="42" t="b">
        <f ca="1">entry1!H68=entry2!H68</f>
        <v>1</v>
      </c>
      <c r="I68" s="42" t="b">
        <f ca="1">entry1!I68=entry2!I68</f>
        <v>1</v>
      </c>
      <c r="J68" s="42" t="b">
        <f ca="1">entry1!J68=entry2!J68</f>
        <v>1</v>
      </c>
      <c r="K68" s="42" t="b">
        <f ca="1">entry1!K68=entry2!K68</f>
        <v>1</v>
      </c>
      <c r="L68" s="42" t="b">
        <f ca="1">entry1!L68=entry2!L68</f>
        <v>1</v>
      </c>
      <c r="M68" s="42" t="b">
        <f ca="1">entry1!M68=entry2!M68</f>
        <v>1</v>
      </c>
      <c r="N68" s="42" t="b">
        <f ca="1">entry1!N68=entry2!N68</f>
        <v>1</v>
      </c>
      <c r="O68" s="42" t="b">
        <f ca="1">entry1!O68=entry2!O68</f>
        <v>1</v>
      </c>
      <c r="P68" s="42" t="b">
        <f ca="1">entry1!P68=entry2!P68</f>
        <v>1</v>
      </c>
      <c r="Q68" s="42" t="b">
        <f ca="1">entry1!Q68=entry2!Q68</f>
        <v>1</v>
      </c>
      <c r="R68" s="42" t="b">
        <f ca="1">entry1!R68=entry2!R68</f>
        <v>1</v>
      </c>
      <c r="S68" s="42" t="b">
        <f ca="1">entry1!S68=entry2!S68</f>
        <v>1</v>
      </c>
      <c r="T68" s="42" t="b">
        <f ca="1">entry1!T68=entry2!T68</f>
        <v>1</v>
      </c>
      <c r="U68" s="42" t="b">
        <f ca="1">entry1!U68=entry2!U68</f>
        <v>1</v>
      </c>
      <c r="V68" s="42" t="b">
        <f ca="1">entry1!V68=entry2!V68</f>
        <v>1</v>
      </c>
      <c r="W68" s="42" t="b">
        <f ca="1">entry1!W68=entry2!W68</f>
        <v>1</v>
      </c>
      <c r="X68" s="42" t="b">
        <f ca="1">entry1!X68=entry2!X68</f>
        <v>1</v>
      </c>
      <c r="Y68" s="42" t="b">
        <f ca="1">entry1!Y68=entry2!Y68</f>
        <v>1</v>
      </c>
      <c r="Z68" s="42" t="b">
        <f ca="1">entry1!Z68=entry2!Z68</f>
        <v>1</v>
      </c>
      <c r="AA68" s="42" t="b">
        <f ca="1">entry1!AA68=entry2!AA68</f>
        <v>1</v>
      </c>
      <c r="AB68" s="42" t="b">
        <f ca="1">entry1!AB68=entry2!AB68</f>
        <v>1</v>
      </c>
      <c r="AC68" s="42" t="b">
        <f ca="1">entry1!AC68=entry2!AC68</f>
        <v>1</v>
      </c>
      <c r="AD68" s="42" t="b">
        <f ca="1">entry1!AD68=entry2!AD68</f>
        <v>1</v>
      </c>
      <c r="AE68" s="42" t="b">
        <f ca="1">entry1!AE68=entry2!AE68</f>
        <v>1</v>
      </c>
      <c r="AF68" s="42" t="b">
        <f ca="1">entry1!AF68=entry2!AF68</f>
        <v>1</v>
      </c>
      <c r="AG68" s="42" t="b">
        <f ca="1">entry1!AG68=entry2!AG68</f>
        <v>1</v>
      </c>
      <c r="AH68" s="42" t="b">
        <f ca="1">entry1!AH68=entry2!AH68</f>
        <v>1</v>
      </c>
      <c r="AI68" s="42" t="b">
        <f ca="1">entry1!AI68=entry2!AI68</f>
        <v>1</v>
      </c>
      <c r="AJ68" s="42" t="b">
        <f ca="1">entry1!AJ68=entry2!AJ68</f>
        <v>1</v>
      </c>
      <c r="AK68" s="42" t="b">
        <f ca="1">entry1!AK68=entry2!AK68</f>
        <v>1</v>
      </c>
      <c r="AL68" s="42" t="b">
        <f ca="1">entry1!AL68=entry2!AL68</f>
        <v>1</v>
      </c>
      <c r="AM68" s="42" t="b">
        <f ca="1">entry1!AM68=entry2!AM68</f>
        <v>1</v>
      </c>
      <c r="AN68" s="42" t="b">
        <f ca="1">entry1!AN68=entry2!AN68</f>
        <v>1</v>
      </c>
      <c r="AO68" s="42" t="b">
        <f ca="1">entry1!AO68=entry2!AO68</f>
        <v>1</v>
      </c>
      <c r="AP68" s="42" t="b">
        <f ca="1">entry1!AP68=entry2!AP68</f>
        <v>1</v>
      </c>
      <c r="AQ68" s="42" t="b">
        <f ca="1">entry1!AQ68=entry2!AQ68</f>
        <v>1</v>
      </c>
      <c r="AR68" s="42" t="b">
        <f ca="1">entry1!AR68=entry2!AR68</f>
        <v>1</v>
      </c>
      <c r="AS68" s="42" t="b">
        <f ca="1">entry1!AS68=entry2!AS68</f>
        <v>1</v>
      </c>
      <c r="AT68" s="42" t="b">
        <f ca="1">entry1!AT68=entry2!AT68</f>
        <v>1</v>
      </c>
      <c r="AU68" s="42" t="b">
        <f ca="1">entry1!AU68=entry2!AU68</f>
        <v>1</v>
      </c>
      <c r="AV68" s="42" t="b">
        <f ca="1">entry1!AV68=entry2!AV68</f>
        <v>1</v>
      </c>
      <c r="AW68" s="42" t="b">
        <f ca="1">entry1!AW68=entry2!AW68</f>
        <v>1</v>
      </c>
      <c r="AX68" s="42" t="b">
        <f ca="1">entry1!AX68=entry2!AX68</f>
        <v>1</v>
      </c>
      <c r="AY68" s="42" t="b">
        <f ca="1">entry1!AY68=entry2!AY68</f>
        <v>1</v>
      </c>
      <c r="AZ68" s="42" t="b">
        <f ca="1">entry1!AZ68=entry2!AZ68</f>
        <v>1</v>
      </c>
      <c r="BA68" s="42" t="b">
        <f ca="1">entry1!BA68=entry2!BA68</f>
        <v>1</v>
      </c>
      <c r="BB68" s="42" t="b">
        <f ca="1">entry1!BB68=entry2!BB68</f>
        <v>1</v>
      </c>
      <c r="BC68" s="42" t="b">
        <f ca="1">entry1!BC68=entry2!BC68</f>
        <v>1</v>
      </c>
      <c r="BD68" s="42" t="b">
        <f ca="1">entry1!BD68=entry2!BD68</f>
        <v>1</v>
      </c>
      <c r="BE68" s="42" t="b">
        <f ca="1">entry1!BE68=entry2!BE68</f>
        <v>1</v>
      </c>
      <c r="BF68" s="42" t="b">
        <f ca="1">entry1!BF68=entry2!BF68</f>
        <v>1</v>
      </c>
      <c r="BG68" s="42" t="b">
        <f ca="1">entry1!BG68=entry2!BG68</f>
        <v>1</v>
      </c>
      <c r="BH68" s="42" t="b">
        <f ca="1">entry1!BH68=entry2!BH68</f>
        <v>1</v>
      </c>
      <c r="BI68" s="42" t="b">
        <f ca="1">entry1!BI68=entry2!BI68</f>
        <v>1</v>
      </c>
      <c r="BJ68" s="42" t="b">
        <f ca="1">entry1!BJ68=entry2!BJ68</f>
        <v>1</v>
      </c>
      <c r="BK68" s="42" t="b">
        <f ca="1">entry1!BK68=entry2!BK68</f>
        <v>1</v>
      </c>
      <c r="BL68" s="42" t="b">
        <f ca="1">entry1!BL68=entry2!BL68</f>
        <v>1</v>
      </c>
      <c r="BM68" s="42" t="b">
        <f ca="1">entry1!BM68=entry2!BM68</f>
        <v>1</v>
      </c>
      <c r="BN68" s="42" t="b">
        <f ca="1">entry1!BN68=entry2!BN68</f>
        <v>1</v>
      </c>
      <c r="BO68" s="42" t="b">
        <f ca="1">entry1!BO68=entry2!BO68</f>
        <v>1</v>
      </c>
      <c r="BP68" s="42" t="b">
        <f ca="1">entry1!BP68=entry2!BP68</f>
        <v>1</v>
      </c>
      <c r="BQ68" s="42" t="b">
        <f ca="1">entry1!BQ68=entry2!BQ68</f>
        <v>1</v>
      </c>
      <c r="BR68" s="42" t="b">
        <f ca="1">entry1!BR68=entry2!BR68</f>
        <v>1</v>
      </c>
      <c r="BS68" s="42" t="b">
        <f ca="1">entry1!BS68=entry2!BS68</f>
        <v>1</v>
      </c>
      <c r="BT68" s="42" t="b">
        <f ca="1">entry1!BT68=entry2!BT68</f>
        <v>1</v>
      </c>
      <c r="BU68" s="42" t="b">
        <f ca="1">entry1!BU68=entry2!BU68</f>
        <v>1</v>
      </c>
      <c r="BV68" s="42" t="b">
        <f ca="1">entry1!BV68=entry2!BV68</f>
        <v>1</v>
      </c>
      <c r="BW68" s="42" t="b">
        <f ca="1">entry1!BW68=entry2!BW68</f>
        <v>1</v>
      </c>
      <c r="BX68" s="42" t="b">
        <f ca="1">entry1!BX68=entry2!BX68</f>
        <v>1</v>
      </c>
      <c r="BY68" s="42" t="b">
        <f ca="1">entry1!BY68=entry2!BY68</f>
        <v>1</v>
      </c>
      <c r="BZ68" s="42" t="b">
        <f ca="1">entry1!BZ68=entry2!BZ68</f>
        <v>1</v>
      </c>
    </row>
    <row r="69" spans="1:78">
      <c r="A69" s="42" t="b">
        <f ca="1">entry1!A69=entry2!A69</f>
        <v>1</v>
      </c>
      <c r="B69" s="42" t="b">
        <f ca="1">entry1!B69=entry2!B69</f>
        <v>1</v>
      </c>
      <c r="C69" s="42" t="b">
        <f ca="1">entry1!C69=entry2!C69</f>
        <v>1</v>
      </c>
      <c r="D69" s="42" t="b">
        <f ca="1">entry1!D69=entry2!D69</f>
        <v>1</v>
      </c>
      <c r="E69" s="42" t="b">
        <f ca="1">entry1!E69=entry2!E69</f>
        <v>1</v>
      </c>
      <c r="F69" s="42" t="b">
        <f ca="1">entry1!F69=entry2!F69</f>
        <v>1</v>
      </c>
      <c r="G69" s="42" t="b">
        <f ca="1">entry1!G69=entry2!G69</f>
        <v>1</v>
      </c>
      <c r="H69" s="42" t="b">
        <f ca="1">entry1!H69=entry2!H69</f>
        <v>1</v>
      </c>
      <c r="I69" s="42" t="b">
        <f ca="1">entry1!I69=entry2!I69</f>
        <v>1</v>
      </c>
      <c r="J69" s="42" t="b">
        <f ca="1">entry1!J69=entry2!J69</f>
        <v>1</v>
      </c>
      <c r="K69" s="42" t="b">
        <f ca="1">entry1!K69=entry2!K69</f>
        <v>1</v>
      </c>
      <c r="L69" s="42" t="b">
        <f ca="1">entry1!L69=entry2!L69</f>
        <v>1</v>
      </c>
      <c r="M69" s="42" t="b">
        <f ca="1">entry1!M69=entry2!M69</f>
        <v>1</v>
      </c>
      <c r="N69" s="42" t="b">
        <f ca="1">entry1!N69=entry2!N69</f>
        <v>1</v>
      </c>
      <c r="O69" s="42" t="b">
        <f ca="1">entry1!O69=entry2!O69</f>
        <v>1</v>
      </c>
      <c r="P69" s="42" t="b">
        <f ca="1">entry1!P69=entry2!P69</f>
        <v>1</v>
      </c>
      <c r="Q69" s="42" t="b">
        <f ca="1">entry1!Q69=entry2!Q69</f>
        <v>1</v>
      </c>
      <c r="R69" s="42" t="b">
        <f ca="1">entry1!R69=entry2!R69</f>
        <v>1</v>
      </c>
      <c r="S69" s="42" t="b">
        <f ca="1">entry1!S69=entry2!S69</f>
        <v>1</v>
      </c>
      <c r="T69" s="42" t="b">
        <f ca="1">entry1!T69=entry2!T69</f>
        <v>1</v>
      </c>
      <c r="U69" s="42" t="b">
        <f ca="1">entry1!U69=entry2!U69</f>
        <v>1</v>
      </c>
      <c r="V69" s="42" t="b">
        <f ca="1">entry1!V69=entry2!V69</f>
        <v>1</v>
      </c>
      <c r="W69" s="42" t="b">
        <f ca="1">entry1!W69=entry2!W69</f>
        <v>1</v>
      </c>
      <c r="X69" s="42" t="b">
        <f ca="1">entry1!X69=entry2!X69</f>
        <v>1</v>
      </c>
      <c r="Y69" s="42" t="b">
        <f ca="1">entry1!Y69=entry2!Y69</f>
        <v>1</v>
      </c>
      <c r="Z69" s="42" t="b">
        <f ca="1">entry1!Z69=entry2!Z69</f>
        <v>1</v>
      </c>
      <c r="AA69" s="42" t="b">
        <f ca="1">entry1!AA69=entry2!AA69</f>
        <v>1</v>
      </c>
      <c r="AB69" s="42" t="b">
        <f ca="1">entry1!AB69=entry2!AB69</f>
        <v>1</v>
      </c>
      <c r="AC69" s="42" t="b">
        <f ca="1">entry1!AC69=entry2!AC69</f>
        <v>1</v>
      </c>
      <c r="AD69" s="42" t="b">
        <f ca="1">entry1!AD69=entry2!AD69</f>
        <v>1</v>
      </c>
      <c r="AE69" s="42" t="b">
        <f ca="1">entry1!AE69=entry2!AE69</f>
        <v>1</v>
      </c>
      <c r="AF69" s="42" t="b">
        <f ca="1">entry1!AF69=entry2!AF69</f>
        <v>1</v>
      </c>
      <c r="AG69" s="42" t="b">
        <f ca="1">entry1!AG69=entry2!AG69</f>
        <v>1</v>
      </c>
      <c r="AH69" s="42" t="b">
        <f ca="1">entry1!AH69=entry2!AH69</f>
        <v>1</v>
      </c>
      <c r="AI69" s="42" t="b">
        <f ca="1">entry1!AI69=entry2!AI69</f>
        <v>1</v>
      </c>
      <c r="AJ69" s="42" t="b">
        <f ca="1">entry1!AJ69=entry2!AJ69</f>
        <v>1</v>
      </c>
      <c r="AK69" s="42" t="b">
        <f ca="1">entry1!AK69=entry2!AK69</f>
        <v>1</v>
      </c>
      <c r="AL69" s="42" t="b">
        <f ca="1">entry1!AL69=entry2!AL69</f>
        <v>1</v>
      </c>
      <c r="AM69" s="42" t="b">
        <f ca="1">entry1!AM69=entry2!AM69</f>
        <v>1</v>
      </c>
      <c r="AN69" s="42" t="b">
        <f ca="1">entry1!AN69=entry2!AN69</f>
        <v>1</v>
      </c>
      <c r="AO69" s="42" t="b">
        <f ca="1">entry1!AO69=entry2!AO69</f>
        <v>1</v>
      </c>
      <c r="AP69" s="42" t="b">
        <f ca="1">entry1!AP69=entry2!AP69</f>
        <v>1</v>
      </c>
      <c r="AQ69" s="42" t="b">
        <f ca="1">entry1!AQ69=entry2!AQ69</f>
        <v>1</v>
      </c>
      <c r="AR69" s="42" t="b">
        <f ca="1">entry1!AR69=entry2!AR69</f>
        <v>1</v>
      </c>
      <c r="AS69" s="42" t="b">
        <f ca="1">entry1!AS69=entry2!AS69</f>
        <v>1</v>
      </c>
      <c r="AT69" s="42" t="b">
        <f ca="1">entry1!AT69=entry2!AT69</f>
        <v>1</v>
      </c>
      <c r="AU69" s="42" t="b">
        <f ca="1">entry1!AU69=entry2!AU69</f>
        <v>1</v>
      </c>
      <c r="AV69" s="42" t="b">
        <f ca="1">entry1!AV69=entry2!AV69</f>
        <v>1</v>
      </c>
      <c r="AW69" s="42" t="b">
        <f ca="1">entry1!AW69=entry2!AW69</f>
        <v>1</v>
      </c>
      <c r="AX69" s="42" t="b">
        <f ca="1">entry1!AX69=entry2!AX69</f>
        <v>1</v>
      </c>
      <c r="AY69" s="42" t="b">
        <f ca="1">entry1!AY69=entry2!AY69</f>
        <v>1</v>
      </c>
      <c r="AZ69" s="42" t="b">
        <f ca="1">entry1!AZ69=entry2!AZ69</f>
        <v>1</v>
      </c>
      <c r="BA69" s="42" t="b">
        <f ca="1">entry1!BA69=entry2!BA69</f>
        <v>1</v>
      </c>
      <c r="BB69" s="42" t="b">
        <f ca="1">entry1!BB69=entry2!BB69</f>
        <v>1</v>
      </c>
      <c r="BC69" s="42" t="b">
        <f ca="1">entry1!BC69=entry2!BC69</f>
        <v>1</v>
      </c>
      <c r="BD69" s="42" t="b">
        <f ca="1">entry1!BD69=entry2!BD69</f>
        <v>1</v>
      </c>
      <c r="BE69" s="42" t="b">
        <f ca="1">entry1!BE69=entry2!BE69</f>
        <v>1</v>
      </c>
      <c r="BF69" s="42" t="b">
        <f ca="1">entry1!BF69=entry2!BF69</f>
        <v>1</v>
      </c>
      <c r="BG69" s="42" t="b">
        <f ca="1">entry1!BG69=entry2!BG69</f>
        <v>1</v>
      </c>
      <c r="BH69" s="42" t="b">
        <f ca="1">entry1!BH69=entry2!BH69</f>
        <v>1</v>
      </c>
      <c r="BI69" s="42" t="b">
        <f ca="1">entry1!BI69=entry2!BI69</f>
        <v>1</v>
      </c>
      <c r="BJ69" s="42" t="b">
        <f ca="1">entry1!BJ69=entry2!BJ69</f>
        <v>1</v>
      </c>
      <c r="BK69" s="42" t="b">
        <f ca="1">entry1!BK69=entry2!BK69</f>
        <v>1</v>
      </c>
      <c r="BL69" s="42" t="b">
        <f ca="1">entry1!BL69=entry2!BL69</f>
        <v>1</v>
      </c>
      <c r="BM69" s="42" t="b">
        <f ca="1">entry1!BM69=entry2!BM69</f>
        <v>1</v>
      </c>
      <c r="BN69" s="42" t="b">
        <f ca="1">entry1!BN69=entry2!BN69</f>
        <v>1</v>
      </c>
      <c r="BO69" s="42" t="b">
        <f ca="1">entry1!BO69=entry2!BO69</f>
        <v>1</v>
      </c>
      <c r="BP69" s="42" t="b">
        <f ca="1">entry1!BP69=entry2!BP69</f>
        <v>1</v>
      </c>
      <c r="BQ69" s="42" t="b">
        <f ca="1">entry1!BQ69=entry2!BQ69</f>
        <v>1</v>
      </c>
      <c r="BR69" s="42" t="b">
        <f ca="1">entry1!BR69=entry2!BR69</f>
        <v>1</v>
      </c>
      <c r="BS69" s="42" t="b">
        <f ca="1">entry1!BS69=entry2!BS69</f>
        <v>1</v>
      </c>
      <c r="BT69" s="42" t="b">
        <f ca="1">entry1!BT69=entry2!BT69</f>
        <v>1</v>
      </c>
      <c r="BU69" s="42" t="b">
        <f ca="1">entry1!BU69=entry2!BU69</f>
        <v>1</v>
      </c>
      <c r="BV69" s="42" t="b">
        <f ca="1">entry1!BV69=entry2!BV69</f>
        <v>1</v>
      </c>
      <c r="BW69" s="42" t="b">
        <f ca="1">entry1!BW69=entry2!BW69</f>
        <v>1</v>
      </c>
      <c r="BX69" s="42" t="b">
        <f ca="1">entry1!BX69=entry2!BX69</f>
        <v>1</v>
      </c>
      <c r="BY69" s="42" t="b">
        <f ca="1">entry1!BY69=entry2!BY69</f>
        <v>1</v>
      </c>
      <c r="BZ69" s="42" t="b">
        <f ca="1">entry1!BZ69=entry2!BZ69</f>
        <v>1</v>
      </c>
    </row>
    <row r="70" spans="1:78">
      <c r="A70" s="42" t="b">
        <f ca="1">entry1!A70=entry2!A70</f>
        <v>1</v>
      </c>
      <c r="B70" s="42" t="b">
        <f ca="1">entry1!B70=entry2!B70</f>
        <v>1</v>
      </c>
      <c r="C70" s="42" t="b">
        <f ca="1">entry1!C70=entry2!C70</f>
        <v>1</v>
      </c>
      <c r="D70" s="42" t="b">
        <f ca="1">entry1!D70=entry2!D70</f>
        <v>1</v>
      </c>
      <c r="E70" s="42" t="b">
        <f ca="1">entry1!E70=entry2!E70</f>
        <v>1</v>
      </c>
      <c r="F70" s="42" t="b">
        <f ca="1">entry1!F70=entry2!F70</f>
        <v>1</v>
      </c>
      <c r="G70" s="42" t="b">
        <f ca="1">entry1!G70=entry2!G70</f>
        <v>1</v>
      </c>
      <c r="H70" s="42" t="b">
        <f ca="1">entry1!H70=entry2!H70</f>
        <v>1</v>
      </c>
      <c r="I70" s="42" t="b">
        <f ca="1">entry1!I70=entry2!I70</f>
        <v>1</v>
      </c>
      <c r="J70" s="42" t="b">
        <f ca="1">entry1!J70=entry2!J70</f>
        <v>1</v>
      </c>
      <c r="K70" s="42" t="b">
        <f ca="1">entry1!K70=entry2!K70</f>
        <v>1</v>
      </c>
      <c r="L70" s="42" t="b">
        <f ca="1">entry1!L70=entry2!L70</f>
        <v>1</v>
      </c>
      <c r="M70" s="42" t="b">
        <f ca="1">entry1!M70=entry2!M70</f>
        <v>1</v>
      </c>
      <c r="N70" s="42" t="b">
        <f ca="1">entry1!N70=entry2!N70</f>
        <v>1</v>
      </c>
      <c r="O70" s="42" t="b">
        <f ca="1">entry1!O70=entry2!O70</f>
        <v>1</v>
      </c>
      <c r="P70" s="42" t="b">
        <f ca="1">entry1!P70=entry2!P70</f>
        <v>1</v>
      </c>
      <c r="Q70" s="42" t="b">
        <f ca="1">entry1!Q70=entry2!Q70</f>
        <v>1</v>
      </c>
      <c r="R70" s="42" t="b">
        <f ca="1">entry1!R70=entry2!R70</f>
        <v>1</v>
      </c>
      <c r="S70" s="42" t="b">
        <f ca="1">entry1!S70=entry2!S70</f>
        <v>1</v>
      </c>
      <c r="T70" s="42" t="b">
        <f ca="1">entry1!T70=entry2!T70</f>
        <v>1</v>
      </c>
      <c r="U70" s="42" t="b">
        <f ca="1">entry1!U70=entry2!U70</f>
        <v>1</v>
      </c>
      <c r="V70" s="42" t="b">
        <f ca="1">entry1!V70=entry2!V70</f>
        <v>1</v>
      </c>
      <c r="W70" s="42" t="b">
        <f ca="1">entry1!W70=entry2!W70</f>
        <v>1</v>
      </c>
      <c r="X70" s="42" t="b">
        <f ca="1">entry1!X70=entry2!X70</f>
        <v>1</v>
      </c>
      <c r="Y70" s="42" t="b">
        <f ca="1">entry1!Y70=entry2!Y70</f>
        <v>1</v>
      </c>
      <c r="Z70" s="42" t="b">
        <f ca="1">entry1!Z70=entry2!Z70</f>
        <v>1</v>
      </c>
      <c r="AA70" s="42" t="b">
        <f ca="1">entry1!AA70=entry2!AA70</f>
        <v>1</v>
      </c>
      <c r="AB70" s="42" t="b">
        <f ca="1">entry1!AB70=entry2!AB70</f>
        <v>1</v>
      </c>
      <c r="AC70" s="42" t="b">
        <f ca="1">entry1!AC70=entry2!AC70</f>
        <v>1</v>
      </c>
      <c r="AD70" s="42" t="b">
        <f ca="1">entry1!AD70=entry2!AD70</f>
        <v>1</v>
      </c>
      <c r="AE70" s="42" t="b">
        <f ca="1">entry1!AE70=entry2!AE70</f>
        <v>1</v>
      </c>
      <c r="AF70" s="42" t="b">
        <f ca="1">entry1!AF70=entry2!AF70</f>
        <v>1</v>
      </c>
      <c r="AG70" s="42" t="b">
        <f ca="1">entry1!AG70=entry2!AG70</f>
        <v>1</v>
      </c>
      <c r="AH70" s="42" t="b">
        <f ca="1">entry1!AH70=entry2!AH70</f>
        <v>1</v>
      </c>
      <c r="AI70" s="42" t="b">
        <f ca="1">entry1!AI70=entry2!AI70</f>
        <v>1</v>
      </c>
      <c r="AJ70" s="42" t="b">
        <f ca="1">entry1!AJ70=entry2!AJ70</f>
        <v>1</v>
      </c>
      <c r="AK70" s="42" t="b">
        <f ca="1">entry1!AK70=entry2!AK70</f>
        <v>1</v>
      </c>
      <c r="AL70" s="42" t="b">
        <f ca="1">entry1!AL70=entry2!AL70</f>
        <v>1</v>
      </c>
      <c r="AM70" s="42" t="b">
        <f ca="1">entry1!AM70=entry2!AM70</f>
        <v>1</v>
      </c>
      <c r="AN70" s="42" t="b">
        <f ca="1">entry1!AN70=entry2!AN70</f>
        <v>1</v>
      </c>
      <c r="AO70" s="42" t="b">
        <f ca="1">entry1!AO70=entry2!AO70</f>
        <v>1</v>
      </c>
      <c r="AP70" s="42" t="b">
        <f ca="1">entry1!AP70=entry2!AP70</f>
        <v>1</v>
      </c>
      <c r="AQ70" s="42" t="b">
        <f ca="1">entry1!AQ70=entry2!AQ70</f>
        <v>1</v>
      </c>
      <c r="AR70" s="42" t="b">
        <f ca="1">entry1!AR70=entry2!AR70</f>
        <v>1</v>
      </c>
      <c r="AS70" s="42" t="b">
        <f ca="1">entry1!AS70=entry2!AS70</f>
        <v>1</v>
      </c>
      <c r="AT70" s="42" t="b">
        <f ca="1">entry1!AT70=entry2!AT70</f>
        <v>1</v>
      </c>
      <c r="AU70" s="42" t="b">
        <f ca="1">entry1!AU70=entry2!AU70</f>
        <v>1</v>
      </c>
      <c r="AV70" s="42" t="b">
        <f ca="1">entry1!AV70=entry2!AV70</f>
        <v>1</v>
      </c>
      <c r="AW70" s="42" t="b">
        <f ca="1">entry1!AW70=entry2!AW70</f>
        <v>1</v>
      </c>
      <c r="AX70" s="42" t="b">
        <f ca="1">entry1!AX70=entry2!AX70</f>
        <v>1</v>
      </c>
      <c r="AY70" s="42" t="b">
        <f ca="1">entry1!AY70=entry2!AY70</f>
        <v>1</v>
      </c>
      <c r="AZ70" s="42" t="b">
        <f ca="1">entry1!AZ70=entry2!AZ70</f>
        <v>1</v>
      </c>
      <c r="BA70" s="42" t="b">
        <f ca="1">entry1!BA70=entry2!BA70</f>
        <v>1</v>
      </c>
      <c r="BB70" s="42" t="b">
        <f ca="1">entry1!BB70=entry2!BB70</f>
        <v>1</v>
      </c>
      <c r="BC70" s="42" t="b">
        <f ca="1">entry1!BC70=entry2!BC70</f>
        <v>1</v>
      </c>
      <c r="BD70" s="42" t="b">
        <f ca="1">entry1!BD70=entry2!BD70</f>
        <v>1</v>
      </c>
      <c r="BE70" s="42" t="b">
        <f ca="1">entry1!BE70=entry2!BE70</f>
        <v>1</v>
      </c>
      <c r="BF70" s="42" t="b">
        <f ca="1">entry1!BF70=entry2!BF70</f>
        <v>1</v>
      </c>
      <c r="BG70" s="42" t="b">
        <f ca="1">entry1!BG70=entry2!BG70</f>
        <v>1</v>
      </c>
      <c r="BH70" s="42" t="b">
        <f ca="1">entry1!BH70=entry2!BH70</f>
        <v>1</v>
      </c>
      <c r="BI70" s="42" t="b">
        <f ca="1">entry1!BI70=entry2!BI70</f>
        <v>1</v>
      </c>
      <c r="BJ70" s="42" t="b">
        <f ca="1">entry1!BJ70=entry2!BJ70</f>
        <v>1</v>
      </c>
      <c r="BK70" s="42" t="b">
        <f ca="1">entry1!BK70=entry2!BK70</f>
        <v>1</v>
      </c>
      <c r="BL70" s="42" t="b">
        <f ca="1">entry1!BL70=entry2!BL70</f>
        <v>1</v>
      </c>
      <c r="BM70" s="42" t="b">
        <f ca="1">entry1!BM70=entry2!BM70</f>
        <v>1</v>
      </c>
      <c r="BN70" s="42" t="b">
        <f ca="1">entry1!BN70=entry2!BN70</f>
        <v>1</v>
      </c>
      <c r="BO70" s="42" t="b">
        <f ca="1">entry1!BO70=entry2!BO70</f>
        <v>1</v>
      </c>
      <c r="BP70" s="42" t="b">
        <f ca="1">entry1!BP70=entry2!BP70</f>
        <v>1</v>
      </c>
      <c r="BQ70" s="42" t="b">
        <f ca="1">entry1!BQ70=entry2!BQ70</f>
        <v>1</v>
      </c>
      <c r="BR70" s="42" t="b">
        <f ca="1">entry1!BR70=entry2!BR70</f>
        <v>1</v>
      </c>
      <c r="BS70" s="42" t="b">
        <f ca="1">entry1!BS70=entry2!BS70</f>
        <v>1</v>
      </c>
      <c r="BT70" s="42" t="b">
        <f ca="1">entry1!BT70=entry2!BT70</f>
        <v>1</v>
      </c>
      <c r="BU70" s="42" t="b">
        <f ca="1">entry1!BU70=entry2!BU70</f>
        <v>1</v>
      </c>
      <c r="BV70" s="42" t="b">
        <f ca="1">entry1!BV70=entry2!BV70</f>
        <v>1</v>
      </c>
      <c r="BW70" s="42" t="b">
        <f ca="1">entry1!BW70=entry2!BW70</f>
        <v>1</v>
      </c>
      <c r="BX70" s="42" t="b">
        <f ca="1">entry1!BX70=entry2!BX70</f>
        <v>1</v>
      </c>
      <c r="BY70" s="42" t="b">
        <f ca="1">entry1!BY70=entry2!BY70</f>
        <v>1</v>
      </c>
      <c r="BZ70" s="42" t="b">
        <f ca="1">entry1!BZ70=entry2!BZ70</f>
        <v>1</v>
      </c>
    </row>
    <row r="71" spans="1:78">
      <c r="A71" s="42" t="b">
        <f ca="1">entry1!A71=entry2!A71</f>
        <v>1</v>
      </c>
      <c r="B71" s="42" t="b">
        <f ca="1">entry1!B71=entry2!B71</f>
        <v>1</v>
      </c>
      <c r="C71" s="42" t="b">
        <f ca="1">entry1!C71=entry2!C71</f>
        <v>1</v>
      </c>
      <c r="D71" s="42" t="b">
        <f ca="1">entry1!D71=entry2!D71</f>
        <v>1</v>
      </c>
      <c r="E71" s="42" t="b">
        <f ca="1">entry1!E71=entry2!E71</f>
        <v>1</v>
      </c>
      <c r="F71" s="42" t="b">
        <f ca="1">entry1!F71=entry2!F71</f>
        <v>1</v>
      </c>
      <c r="G71" s="42" t="b">
        <f ca="1">entry1!G71=entry2!G71</f>
        <v>1</v>
      </c>
      <c r="H71" s="42" t="b">
        <f ca="1">entry1!H71=entry2!H71</f>
        <v>1</v>
      </c>
      <c r="I71" s="42" t="b">
        <f ca="1">entry1!I71=entry2!I71</f>
        <v>1</v>
      </c>
      <c r="J71" s="42" t="b">
        <f ca="1">entry1!J71=entry2!J71</f>
        <v>1</v>
      </c>
      <c r="K71" s="42" t="b">
        <f ca="1">entry1!K71=entry2!K71</f>
        <v>1</v>
      </c>
      <c r="L71" s="42" t="b">
        <f ca="1">entry1!L71=entry2!L71</f>
        <v>1</v>
      </c>
      <c r="M71" s="42" t="b">
        <f ca="1">entry1!M71=entry2!M71</f>
        <v>1</v>
      </c>
      <c r="N71" s="42" t="b">
        <f ca="1">entry1!N71=entry2!N71</f>
        <v>1</v>
      </c>
      <c r="O71" s="42" t="b">
        <f ca="1">entry1!O71=entry2!O71</f>
        <v>1</v>
      </c>
      <c r="P71" s="42" t="b">
        <f ca="1">entry1!P71=entry2!P71</f>
        <v>1</v>
      </c>
      <c r="Q71" s="42" t="b">
        <f ca="1">entry1!Q71=entry2!Q71</f>
        <v>1</v>
      </c>
      <c r="R71" s="42" t="b">
        <f ca="1">entry1!R71=entry2!R71</f>
        <v>1</v>
      </c>
      <c r="S71" s="42" t="b">
        <f ca="1">entry1!S71=entry2!S71</f>
        <v>1</v>
      </c>
      <c r="T71" s="42" t="b">
        <f ca="1">entry1!T71=entry2!T71</f>
        <v>1</v>
      </c>
      <c r="U71" s="42" t="b">
        <f ca="1">entry1!U71=entry2!U71</f>
        <v>1</v>
      </c>
      <c r="V71" s="42" t="b">
        <f ca="1">entry1!V71=entry2!V71</f>
        <v>1</v>
      </c>
      <c r="W71" s="42" t="b">
        <f ca="1">entry1!W71=entry2!W71</f>
        <v>1</v>
      </c>
      <c r="X71" s="42" t="b">
        <f ca="1">entry1!X71=entry2!X71</f>
        <v>1</v>
      </c>
      <c r="Y71" s="42" t="b">
        <f ca="1">entry1!Y71=entry2!Y71</f>
        <v>1</v>
      </c>
      <c r="Z71" s="42" t="b">
        <f ca="1">entry1!Z71=entry2!Z71</f>
        <v>1</v>
      </c>
      <c r="AA71" s="42" t="b">
        <f ca="1">entry1!AA71=entry2!AA71</f>
        <v>1</v>
      </c>
      <c r="AB71" s="42" t="b">
        <f ca="1">entry1!AB71=entry2!AB71</f>
        <v>1</v>
      </c>
      <c r="AC71" s="42" t="b">
        <f ca="1">entry1!AC71=entry2!AC71</f>
        <v>1</v>
      </c>
      <c r="AD71" s="42" t="b">
        <f ca="1">entry1!AD71=entry2!AD71</f>
        <v>1</v>
      </c>
      <c r="AE71" s="42" t="b">
        <f ca="1">entry1!AE71=entry2!AE71</f>
        <v>1</v>
      </c>
      <c r="AF71" s="42" t="b">
        <f ca="1">entry1!AF71=entry2!AF71</f>
        <v>1</v>
      </c>
      <c r="AG71" s="42" t="b">
        <f ca="1">entry1!AG71=entry2!AG71</f>
        <v>1</v>
      </c>
      <c r="AH71" s="42" t="b">
        <f ca="1">entry1!AH71=entry2!AH71</f>
        <v>1</v>
      </c>
      <c r="AI71" s="42" t="b">
        <f ca="1">entry1!AI71=entry2!AI71</f>
        <v>1</v>
      </c>
      <c r="AJ71" s="42" t="b">
        <f ca="1">entry1!AJ71=entry2!AJ71</f>
        <v>1</v>
      </c>
      <c r="AK71" s="42" t="b">
        <f ca="1">entry1!AK71=entry2!AK71</f>
        <v>1</v>
      </c>
      <c r="AL71" s="42" t="b">
        <f ca="1">entry1!AL71=entry2!AL71</f>
        <v>1</v>
      </c>
      <c r="AM71" s="42" t="b">
        <f ca="1">entry1!AM71=entry2!AM71</f>
        <v>1</v>
      </c>
      <c r="AN71" s="42" t="b">
        <f ca="1">entry1!AN71=entry2!AN71</f>
        <v>1</v>
      </c>
      <c r="AO71" s="42" t="b">
        <f ca="1">entry1!AO71=entry2!AO71</f>
        <v>1</v>
      </c>
      <c r="AP71" s="42" t="b">
        <f ca="1">entry1!AP71=entry2!AP71</f>
        <v>1</v>
      </c>
      <c r="AQ71" s="42" t="b">
        <f ca="1">entry1!AQ71=entry2!AQ71</f>
        <v>1</v>
      </c>
      <c r="AR71" s="42" t="b">
        <f ca="1">entry1!AR71=entry2!AR71</f>
        <v>1</v>
      </c>
      <c r="AS71" s="42" t="b">
        <f ca="1">entry1!AS71=entry2!AS71</f>
        <v>1</v>
      </c>
      <c r="AT71" s="42" t="b">
        <f ca="1">entry1!AT71=entry2!AT71</f>
        <v>1</v>
      </c>
      <c r="AU71" s="42" t="b">
        <f ca="1">entry1!AU71=entry2!AU71</f>
        <v>1</v>
      </c>
      <c r="AV71" s="42" t="b">
        <f ca="1">entry1!AV71=entry2!AV71</f>
        <v>1</v>
      </c>
      <c r="AW71" s="42" t="b">
        <f ca="1">entry1!AW71=entry2!AW71</f>
        <v>1</v>
      </c>
      <c r="AX71" s="42" t="b">
        <f ca="1">entry1!AX71=entry2!AX71</f>
        <v>1</v>
      </c>
      <c r="AY71" s="42" t="b">
        <f ca="1">entry1!AY71=entry2!AY71</f>
        <v>1</v>
      </c>
      <c r="AZ71" s="42" t="b">
        <f ca="1">entry1!AZ71=entry2!AZ71</f>
        <v>1</v>
      </c>
      <c r="BA71" s="42" t="b">
        <f ca="1">entry1!BA71=entry2!BA71</f>
        <v>1</v>
      </c>
      <c r="BB71" s="42" t="b">
        <f ca="1">entry1!BB71=entry2!BB71</f>
        <v>1</v>
      </c>
      <c r="BC71" s="42" t="b">
        <f ca="1">entry1!BC71=entry2!BC71</f>
        <v>1</v>
      </c>
      <c r="BD71" s="42" t="b">
        <f ca="1">entry1!BD71=entry2!BD71</f>
        <v>1</v>
      </c>
      <c r="BE71" s="42" t="b">
        <f ca="1">entry1!BE71=entry2!BE71</f>
        <v>1</v>
      </c>
      <c r="BF71" s="42" t="b">
        <f ca="1">entry1!BF71=entry2!BF71</f>
        <v>1</v>
      </c>
      <c r="BG71" s="42" t="b">
        <f ca="1">entry1!BG71=entry2!BG71</f>
        <v>1</v>
      </c>
      <c r="BH71" s="42" t="b">
        <f ca="1">entry1!BH71=entry2!BH71</f>
        <v>1</v>
      </c>
      <c r="BI71" s="42" t="b">
        <f ca="1">entry1!BI71=entry2!BI71</f>
        <v>1</v>
      </c>
      <c r="BJ71" s="42" t="b">
        <f ca="1">entry1!BJ71=entry2!BJ71</f>
        <v>1</v>
      </c>
      <c r="BK71" s="42" t="b">
        <f ca="1">entry1!BK71=entry2!BK71</f>
        <v>1</v>
      </c>
      <c r="BL71" s="42" t="b">
        <f ca="1">entry1!BL71=entry2!BL71</f>
        <v>1</v>
      </c>
      <c r="BM71" s="42" t="b">
        <f ca="1">entry1!BM71=entry2!BM71</f>
        <v>1</v>
      </c>
      <c r="BN71" s="42" t="b">
        <f ca="1">entry1!BN71=entry2!BN71</f>
        <v>1</v>
      </c>
      <c r="BO71" s="42" t="b">
        <f ca="1">entry1!BO71=entry2!BO71</f>
        <v>1</v>
      </c>
      <c r="BP71" s="42" t="b">
        <f ca="1">entry1!BP71=entry2!BP71</f>
        <v>1</v>
      </c>
      <c r="BQ71" s="42" t="b">
        <f ca="1">entry1!BQ71=entry2!BQ71</f>
        <v>1</v>
      </c>
      <c r="BR71" s="42" t="b">
        <f ca="1">entry1!BR71=entry2!BR71</f>
        <v>1</v>
      </c>
      <c r="BS71" s="42" t="b">
        <f ca="1">entry1!BS71=entry2!BS71</f>
        <v>1</v>
      </c>
      <c r="BT71" s="42" t="b">
        <f ca="1">entry1!BT71=entry2!BT71</f>
        <v>1</v>
      </c>
      <c r="BU71" s="42" t="b">
        <f ca="1">entry1!BU71=entry2!BU71</f>
        <v>1</v>
      </c>
      <c r="BV71" s="42" t="b">
        <f ca="1">entry1!BV71=entry2!BV71</f>
        <v>1</v>
      </c>
      <c r="BW71" s="42" t="b">
        <f ca="1">entry1!BW71=entry2!BW71</f>
        <v>1</v>
      </c>
      <c r="BX71" s="42" t="b">
        <f ca="1">entry1!BX71=entry2!BX71</f>
        <v>1</v>
      </c>
      <c r="BY71" s="42" t="b">
        <f ca="1">entry1!BY71=entry2!BY71</f>
        <v>1</v>
      </c>
      <c r="BZ71" s="42" t="b">
        <f ca="1">entry1!BZ71=entry2!BZ71</f>
        <v>1</v>
      </c>
    </row>
    <row r="72" spans="1:78">
      <c r="A72" s="42" t="b">
        <f ca="1">entry1!A72=entry2!A72</f>
        <v>1</v>
      </c>
      <c r="B72" s="42" t="b">
        <f ca="1">entry1!B72=entry2!B72</f>
        <v>1</v>
      </c>
      <c r="C72" s="42" t="b">
        <f ca="1">entry1!C72=entry2!C72</f>
        <v>1</v>
      </c>
      <c r="D72" s="42" t="b">
        <f ca="1">entry1!D72=entry2!D72</f>
        <v>1</v>
      </c>
      <c r="E72" s="42" t="b">
        <f ca="1">entry1!E72=entry2!E72</f>
        <v>1</v>
      </c>
      <c r="F72" s="42" t="b">
        <f ca="1">entry1!F72=entry2!F72</f>
        <v>1</v>
      </c>
      <c r="G72" s="42" t="b">
        <f ca="1">entry1!G72=entry2!G72</f>
        <v>1</v>
      </c>
      <c r="H72" s="42" t="b">
        <f ca="1">entry1!H72=entry2!H72</f>
        <v>1</v>
      </c>
      <c r="I72" s="42" t="b">
        <f ca="1">entry1!I72=entry2!I72</f>
        <v>1</v>
      </c>
      <c r="J72" s="42" t="b">
        <f ca="1">entry1!J72=entry2!J72</f>
        <v>1</v>
      </c>
      <c r="K72" s="42" t="b">
        <f ca="1">entry1!K72=entry2!K72</f>
        <v>1</v>
      </c>
      <c r="L72" s="42" t="b">
        <f ca="1">entry1!L72=entry2!L72</f>
        <v>1</v>
      </c>
      <c r="M72" s="42" t="b">
        <f ca="1">entry1!M72=entry2!M72</f>
        <v>1</v>
      </c>
      <c r="N72" s="42" t="b">
        <f ca="1">entry1!N72=entry2!N72</f>
        <v>1</v>
      </c>
      <c r="O72" s="42" t="b">
        <f ca="1">entry1!O72=entry2!O72</f>
        <v>1</v>
      </c>
      <c r="P72" s="42" t="b">
        <f ca="1">entry1!P72=entry2!P72</f>
        <v>1</v>
      </c>
      <c r="Q72" s="42" t="b">
        <f ca="1">entry1!Q72=entry2!Q72</f>
        <v>1</v>
      </c>
      <c r="R72" s="42" t="b">
        <f ca="1">entry1!R72=entry2!R72</f>
        <v>1</v>
      </c>
      <c r="S72" s="42" t="b">
        <f ca="1">entry1!S72=entry2!S72</f>
        <v>1</v>
      </c>
      <c r="T72" s="42" t="b">
        <f ca="1">entry1!T72=entry2!T72</f>
        <v>1</v>
      </c>
      <c r="U72" s="42" t="b">
        <f ca="1">entry1!U72=entry2!U72</f>
        <v>1</v>
      </c>
      <c r="V72" s="42" t="b">
        <f ca="1">entry1!V72=entry2!V72</f>
        <v>1</v>
      </c>
      <c r="W72" s="42" t="b">
        <f ca="1">entry1!W72=entry2!W72</f>
        <v>1</v>
      </c>
      <c r="X72" s="42" t="b">
        <f ca="1">entry1!X72=entry2!X72</f>
        <v>1</v>
      </c>
      <c r="Y72" s="42" t="b">
        <f ca="1">entry1!Y72=entry2!Y72</f>
        <v>1</v>
      </c>
      <c r="Z72" s="42" t="b">
        <f ca="1">entry1!Z72=entry2!Z72</f>
        <v>1</v>
      </c>
      <c r="AA72" s="42" t="b">
        <f ca="1">entry1!AA72=entry2!AA72</f>
        <v>1</v>
      </c>
      <c r="AB72" s="42" t="b">
        <f ca="1">entry1!AB72=entry2!AB72</f>
        <v>1</v>
      </c>
      <c r="AC72" s="42" t="b">
        <f ca="1">entry1!AC72=entry2!AC72</f>
        <v>1</v>
      </c>
      <c r="AD72" s="42" t="b">
        <f ca="1">entry1!AD72=entry2!AD72</f>
        <v>1</v>
      </c>
      <c r="AE72" s="42" t="b">
        <f ca="1">entry1!AE72=entry2!AE72</f>
        <v>1</v>
      </c>
      <c r="AF72" s="42" t="b">
        <f ca="1">entry1!AF72=entry2!AF72</f>
        <v>1</v>
      </c>
      <c r="AG72" s="42" t="b">
        <f ca="1">entry1!AG72=entry2!AG72</f>
        <v>1</v>
      </c>
      <c r="AH72" s="42" t="b">
        <f ca="1">entry1!AH72=entry2!AH72</f>
        <v>1</v>
      </c>
      <c r="AI72" s="42" t="b">
        <f ca="1">entry1!AI72=entry2!AI72</f>
        <v>1</v>
      </c>
      <c r="AJ72" s="42" t="b">
        <f ca="1">entry1!AJ72=entry2!AJ72</f>
        <v>1</v>
      </c>
      <c r="AK72" s="42" t="b">
        <f ca="1">entry1!AK72=entry2!AK72</f>
        <v>1</v>
      </c>
      <c r="AL72" s="42" t="b">
        <f ca="1">entry1!AL72=entry2!AL72</f>
        <v>1</v>
      </c>
      <c r="AM72" s="42" t="b">
        <f ca="1">entry1!AM72=entry2!AM72</f>
        <v>1</v>
      </c>
      <c r="AN72" s="42" t="b">
        <f ca="1">entry1!AN72=entry2!AN72</f>
        <v>1</v>
      </c>
      <c r="AO72" s="42" t="b">
        <f ca="1">entry1!AO72=entry2!AO72</f>
        <v>1</v>
      </c>
      <c r="AP72" s="42" t="b">
        <f ca="1">entry1!AP72=entry2!AP72</f>
        <v>1</v>
      </c>
      <c r="AQ72" s="42" t="b">
        <f ca="1">entry1!AQ72=entry2!AQ72</f>
        <v>1</v>
      </c>
      <c r="AR72" s="42" t="b">
        <f ca="1">entry1!AR72=entry2!AR72</f>
        <v>1</v>
      </c>
      <c r="AS72" s="42" t="b">
        <f ca="1">entry1!AS72=entry2!AS72</f>
        <v>1</v>
      </c>
      <c r="AT72" s="42" t="b">
        <f ca="1">entry1!AT72=entry2!AT72</f>
        <v>1</v>
      </c>
      <c r="AU72" s="42" t="b">
        <f ca="1">entry1!AU72=entry2!AU72</f>
        <v>1</v>
      </c>
      <c r="AV72" s="42" t="b">
        <f ca="1">entry1!AV72=entry2!AV72</f>
        <v>1</v>
      </c>
      <c r="AW72" s="42" t="b">
        <f ca="1">entry1!AW72=entry2!AW72</f>
        <v>1</v>
      </c>
      <c r="AX72" s="42" t="b">
        <f ca="1">entry1!AX72=entry2!AX72</f>
        <v>1</v>
      </c>
      <c r="AY72" s="42" t="b">
        <f ca="1">entry1!AY72=entry2!AY72</f>
        <v>1</v>
      </c>
      <c r="AZ72" s="42" t="b">
        <f ca="1">entry1!AZ72=entry2!AZ72</f>
        <v>1</v>
      </c>
      <c r="BA72" s="42" t="b">
        <f ca="1">entry1!BA72=entry2!BA72</f>
        <v>1</v>
      </c>
      <c r="BB72" s="42" t="b">
        <f ca="1">entry1!BB72=entry2!BB72</f>
        <v>1</v>
      </c>
      <c r="BC72" s="42" t="b">
        <f ca="1">entry1!BC72=entry2!BC72</f>
        <v>1</v>
      </c>
      <c r="BD72" s="42" t="b">
        <f ca="1">entry1!BD72=entry2!BD72</f>
        <v>1</v>
      </c>
      <c r="BE72" s="42" t="b">
        <f ca="1">entry1!BE72=entry2!BE72</f>
        <v>1</v>
      </c>
      <c r="BF72" s="42" t="b">
        <f ca="1">entry1!BF72=entry2!BF72</f>
        <v>1</v>
      </c>
      <c r="BG72" s="42" t="b">
        <f ca="1">entry1!BG72=entry2!BG72</f>
        <v>1</v>
      </c>
      <c r="BH72" s="42" t="b">
        <f ca="1">entry1!BH72=entry2!BH72</f>
        <v>1</v>
      </c>
      <c r="BI72" s="42" t="b">
        <f ca="1">entry1!BI72=entry2!BI72</f>
        <v>1</v>
      </c>
      <c r="BJ72" s="42" t="b">
        <f ca="1">entry1!BJ72=entry2!BJ72</f>
        <v>1</v>
      </c>
      <c r="BK72" s="42" t="b">
        <f ca="1">entry1!BK72=entry2!BK72</f>
        <v>1</v>
      </c>
      <c r="BL72" s="42" t="b">
        <f ca="1">entry1!BL72=entry2!BL72</f>
        <v>1</v>
      </c>
      <c r="BM72" s="42" t="b">
        <f ca="1">entry1!BM72=entry2!BM72</f>
        <v>1</v>
      </c>
      <c r="BN72" s="42" t="b">
        <f ca="1">entry1!BN72=entry2!BN72</f>
        <v>1</v>
      </c>
      <c r="BO72" s="42" t="b">
        <f ca="1">entry1!BO72=entry2!BO72</f>
        <v>1</v>
      </c>
      <c r="BP72" s="42" t="b">
        <f ca="1">entry1!BP72=entry2!BP72</f>
        <v>1</v>
      </c>
      <c r="BQ72" s="42" t="b">
        <f ca="1">entry1!BQ72=entry2!BQ72</f>
        <v>1</v>
      </c>
      <c r="BR72" s="42" t="b">
        <f ca="1">entry1!BR72=entry2!BR72</f>
        <v>1</v>
      </c>
      <c r="BS72" s="42" t="b">
        <f ca="1">entry1!BS72=entry2!BS72</f>
        <v>1</v>
      </c>
      <c r="BT72" s="42" t="b">
        <f ca="1">entry1!BT72=entry2!BT72</f>
        <v>1</v>
      </c>
      <c r="BU72" s="42" t="b">
        <f ca="1">entry1!BU72=entry2!BU72</f>
        <v>1</v>
      </c>
      <c r="BV72" s="42" t="b">
        <f ca="1">entry1!BV72=entry2!BV72</f>
        <v>1</v>
      </c>
      <c r="BW72" s="42" t="b">
        <f ca="1">entry1!BW72=entry2!BW72</f>
        <v>1</v>
      </c>
      <c r="BX72" s="42" t="b">
        <f ca="1">entry1!BX72=entry2!BX72</f>
        <v>1</v>
      </c>
      <c r="BY72" s="42" t="b">
        <f ca="1">entry1!BY72=entry2!BY72</f>
        <v>1</v>
      </c>
      <c r="BZ72" s="42" t="b">
        <f ca="1">entry1!BZ72=entry2!BZ72</f>
        <v>1</v>
      </c>
    </row>
    <row r="73" spans="1:78">
      <c r="A73" s="42" t="b">
        <f ca="1">entry1!A73=entry2!A73</f>
        <v>1</v>
      </c>
      <c r="B73" s="42" t="b">
        <f ca="1">entry1!B73=entry2!B73</f>
        <v>1</v>
      </c>
      <c r="C73" s="42" t="b">
        <f ca="1">entry1!C73=entry2!C73</f>
        <v>1</v>
      </c>
      <c r="D73" s="42" t="b">
        <f ca="1">entry1!D73=entry2!D73</f>
        <v>1</v>
      </c>
      <c r="E73" s="42" t="b">
        <f ca="1">entry1!E73=entry2!E73</f>
        <v>1</v>
      </c>
      <c r="F73" s="42" t="b">
        <f ca="1">entry1!F73=entry2!F73</f>
        <v>1</v>
      </c>
      <c r="G73" s="42" t="b">
        <f ca="1">entry1!G73=entry2!G73</f>
        <v>1</v>
      </c>
      <c r="H73" s="42" t="b">
        <f ca="1">entry1!H73=entry2!H73</f>
        <v>1</v>
      </c>
      <c r="I73" s="42" t="b">
        <f ca="1">entry1!I73=entry2!I73</f>
        <v>1</v>
      </c>
      <c r="J73" s="42" t="b">
        <f ca="1">entry1!J73=entry2!J73</f>
        <v>1</v>
      </c>
      <c r="K73" s="42" t="b">
        <f ca="1">entry1!K73=entry2!K73</f>
        <v>1</v>
      </c>
      <c r="L73" s="42" t="b">
        <f ca="1">entry1!L73=entry2!L73</f>
        <v>1</v>
      </c>
      <c r="M73" s="42" t="b">
        <f ca="1">entry1!M73=entry2!M73</f>
        <v>1</v>
      </c>
      <c r="N73" s="42" t="b">
        <f ca="1">entry1!N73=entry2!N73</f>
        <v>1</v>
      </c>
      <c r="O73" s="42" t="b">
        <f ca="1">entry1!O73=entry2!O73</f>
        <v>1</v>
      </c>
      <c r="P73" s="42" t="b">
        <f ca="1">entry1!P73=entry2!P73</f>
        <v>1</v>
      </c>
      <c r="Q73" s="42" t="b">
        <f ca="1">entry1!Q73=entry2!Q73</f>
        <v>1</v>
      </c>
      <c r="R73" s="42" t="b">
        <f ca="1">entry1!R73=entry2!R73</f>
        <v>1</v>
      </c>
      <c r="S73" s="42" t="b">
        <f ca="1">entry1!S73=entry2!S73</f>
        <v>1</v>
      </c>
      <c r="T73" s="42" t="b">
        <f ca="1">entry1!T73=entry2!T73</f>
        <v>1</v>
      </c>
      <c r="U73" s="42" t="b">
        <f ca="1">entry1!U73=entry2!U73</f>
        <v>1</v>
      </c>
      <c r="V73" s="42" t="b">
        <f ca="1">entry1!V73=entry2!V73</f>
        <v>1</v>
      </c>
      <c r="W73" s="42" t="b">
        <f ca="1">entry1!W73=entry2!W73</f>
        <v>1</v>
      </c>
      <c r="X73" s="42" t="b">
        <f ca="1">entry1!X73=entry2!X73</f>
        <v>1</v>
      </c>
      <c r="Y73" s="42" t="b">
        <f ca="1">entry1!Y73=entry2!Y73</f>
        <v>1</v>
      </c>
      <c r="Z73" s="42" t="b">
        <f ca="1">entry1!Z73=entry2!Z73</f>
        <v>1</v>
      </c>
      <c r="AA73" s="42" t="b">
        <f ca="1">entry1!AA73=entry2!AA73</f>
        <v>1</v>
      </c>
      <c r="AB73" s="42" t="b">
        <f ca="1">entry1!AB73=entry2!AB73</f>
        <v>1</v>
      </c>
      <c r="AC73" s="42" t="b">
        <f ca="1">entry1!AC73=entry2!AC73</f>
        <v>1</v>
      </c>
      <c r="AD73" s="42" t="b">
        <f ca="1">entry1!AD73=entry2!AD73</f>
        <v>1</v>
      </c>
      <c r="AE73" s="42" t="b">
        <f ca="1">entry1!AE73=entry2!AE73</f>
        <v>1</v>
      </c>
      <c r="AF73" s="42" t="b">
        <f ca="1">entry1!AF73=entry2!AF73</f>
        <v>1</v>
      </c>
      <c r="AG73" s="42" t="b">
        <f ca="1">entry1!AG73=entry2!AG73</f>
        <v>1</v>
      </c>
      <c r="AH73" s="42" t="b">
        <f ca="1">entry1!AH73=entry2!AH73</f>
        <v>1</v>
      </c>
      <c r="AI73" s="42" t="b">
        <f ca="1">entry1!AI73=entry2!AI73</f>
        <v>1</v>
      </c>
      <c r="AJ73" s="42" t="b">
        <f ca="1">entry1!AJ73=entry2!AJ73</f>
        <v>1</v>
      </c>
      <c r="AK73" s="42" t="b">
        <f ca="1">entry1!AK73=entry2!AK73</f>
        <v>1</v>
      </c>
      <c r="AL73" s="42" t="b">
        <f ca="1">entry1!AL73=entry2!AL73</f>
        <v>1</v>
      </c>
      <c r="AM73" s="42" t="b">
        <f ca="1">entry1!AM73=entry2!AM73</f>
        <v>1</v>
      </c>
      <c r="AN73" s="42" t="b">
        <f ca="1">entry1!AN73=entry2!AN73</f>
        <v>1</v>
      </c>
      <c r="AO73" s="42" t="b">
        <f ca="1">entry1!AO73=entry2!AO73</f>
        <v>1</v>
      </c>
      <c r="AP73" s="42" t="b">
        <f ca="1">entry1!AP73=entry2!AP73</f>
        <v>1</v>
      </c>
      <c r="AQ73" s="42" t="b">
        <f ca="1">entry1!AQ73=entry2!AQ73</f>
        <v>1</v>
      </c>
      <c r="AR73" s="42" t="b">
        <f ca="1">entry1!AR73=entry2!AR73</f>
        <v>1</v>
      </c>
      <c r="AS73" s="42" t="b">
        <f ca="1">entry1!AS73=entry2!AS73</f>
        <v>1</v>
      </c>
      <c r="AT73" s="42" t="b">
        <f ca="1">entry1!AT73=entry2!AT73</f>
        <v>1</v>
      </c>
      <c r="AU73" s="42" t="b">
        <f ca="1">entry1!AU73=entry2!AU73</f>
        <v>1</v>
      </c>
      <c r="AV73" s="42" t="b">
        <f ca="1">entry1!AV73=entry2!AV73</f>
        <v>1</v>
      </c>
      <c r="AW73" s="42" t="b">
        <f ca="1">entry1!AW73=entry2!AW73</f>
        <v>1</v>
      </c>
      <c r="AX73" s="42" t="b">
        <f ca="1">entry1!AX73=entry2!AX73</f>
        <v>1</v>
      </c>
      <c r="AY73" s="42" t="b">
        <f ca="1">entry1!AY73=entry2!AY73</f>
        <v>1</v>
      </c>
      <c r="AZ73" s="42" t="b">
        <f ca="1">entry1!AZ73=entry2!AZ73</f>
        <v>1</v>
      </c>
      <c r="BA73" s="42" t="b">
        <f ca="1">entry1!BA73=entry2!BA73</f>
        <v>1</v>
      </c>
      <c r="BB73" s="42" t="b">
        <f ca="1">entry1!BB73=entry2!BB73</f>
        <v>1</v>
      </c>
      <c r="BC73" s="42" t="b">
        <f ca="1">entry1!BC73=entry2!BC73</f>
        <v>1</v>
      </c>
      <c r="BD73" s="42" t="b">
        <f ca="1">entry1!BD73=entry2!BD73</f>
        <v>1</v>
      </c>
      <c r="BE73" s="42" t="b">
        <f ca="1">entry1!BE73=entry2!BE73</f>
        <v>1</v>
      </c>
      <c r="BF73" s="42" t="b">
        <f ca="1">entry1!BF73=entry2!BF73</f>
        <v>1</v>
      </c>
      <c r="BG73" s="42" t="b">
        <f ca="1">entry1!BG73=entry2!BG73</f>
        <v>1</v>
      </c>
      <c r="BH73" s="42" t="b">
        <f ca="1">entry1!BH73=entry2!BH73</f>
        <v>1</v>
      </c>
      <c r="BI73" s="42" t="b">
        <f ca="1">entry1!BI73=entry2!BI73</f>
        <v>1</v>
      </c>
      <c r="BJ73" s="42" t="b">
        <f ca="1">entry1!BJ73=entry2!BJ73</f>
        <v>1</v>
      </c>
      <c r="BK73" s="42" t="b">
        <f ca="1">entry1!BK73=entry2!BK73</f>
        <v>1</v>
      </c>
      <c r="BL73" s="42" t="b">
        <f ca="1">entry1!BL73=entry2!BL73</f>
        <v>1</v>
      </c>
      <c r="BM73" s="42" t="b">
        <f ca="1">entry1!BM73=entry2!BM73</f>
        <v>1</v>
      </c>
      <c r="BN73" s="42" t="b">
        <f ca="1">entry1!BN73=entry2!BN73</f>
        <v>1</v>
      </c>
      <c r="BO73" s="42" t="b">
        <f ca="1">entry1!BO73=entry2!BO73</f>
        <v>1</v>
      </c>
      <c r="BP73" s="42" t="b">
        <f ca="1">entry1!BP73=entry2!BP73</f>
        <v>1</v>
      </c>
      <c r="BQ73" s="42" t="b">
        <f ca="1">entry1!BQ73=entry2!BQ73</f>
        <v>1</v>
      </c>
      <c r="BR73" s="42" t="b">
        <f ca="1">entry1!BR73=entry2!BR73</f>
        <v>1</v>
      </c>
      <c r="BS73" s="42" t="b">
        <f ca="1">entry1!BS73=entry2!BS73</f>
        <v>1</v>
      </c>
      <c r="BT73" s="42" t="b">
        <f ca="1">entry1!BT73=entry2!BT73</f>
        <v>1</v>
      </c>
      <c r="BU73" s="42" t="b">
        <f ca="1">entry1!BU73=entry2!BU73</f>
        <v>1</v>
      </c>
      <c r="BV73" s="42" t="b">
        <f ca="1">entry1!BV73=entry2!BV73</f>
        <v>1</v>
      </c>
      <c r="BW73" s="42" t="b">
        <f ca="1">entry1!BW73=entry2!BW73</f>
        <v>1</v>
      </c>
      <c r="BX73" s="42" t="b">
        <f ca="1">entry1!BX73=entry2!BX73</f>
        <v>1</v>
      </c>
      <c r="BY73" s="42" t="b">
        <f ca="1">entry1!BY73=entry2!BY73</f>
        <v>1</v>
      </c>
      <c r="BZ73" s="42" t="b">
        <f ca="1">entry1!BZ73=entry2!BZ73</f>
        <v>1</v>
      </c>
    </row>
    <row r="74" spans="1:78">
      <c r="A74" s="42" t="b">
        <f ca="1">entry1!A74=entry2!A74</f>
        <v>1</v>
      </c>
      <c r="B74" s="42" t="b">
        <f ca="1">entry1!B74=entry2!B74</f>
        <v>1</v>
      </c>
      <c r="C74" s="42" t="b">
        <f ca="1">entry1!C74=entry2!C74</f>
        <v>1</v>
      </c>
      <c r="D74" s="42" t="b">
        <f ca="1">entry1!D74=entry2!D74</f>
        <v>1</v>
      </c>
      <c r="E74" s="42" t="b">
        <f ca="1">entry1!E74=entry2!E74</f>
        <v>1</v>
      </c>
      <c r="F74" s="42" t="b">
        <f ca="1">entry1!F74=entry2!F74</f>
        <v>1</v>
      </c>
      <c r="G74" s="42" t="b">
        <f ca="1">entry1!G74=entry2!G74</f>
        <v>1</v>
      </c>
      <c r="H74" s="42" t="b">
        <f ca="1">entry1!H74=entry2!H74</f>
        <v>1</v>
      </c>
      <c r="I74" s="42" t="b">
        <f ca="1">entry1!I74=entry2!I74</f>
        <v>1</v>
      </c>
      <c r="J74" s="42" t="b">
        <f ca="1">entry1!J74=entry2!J74</f>
        <v>1</v>
      </c>
      <c r="K74" s="42" t="b">
        <f ca="1">entry1!K74=entry2!K74</f>
        <v>1</v>
      </c>
      <c r="L74" s="42" t="b">
        <f ca="1">entry1!L74=entry2!L74</f>
        <v>1</v>
      </c>
      <c r="M74" s="42" t="b">
        <f ca="1">entry1!M74=entry2!M74</f>
        <v>1</v>
      </c>
      <c r="N74" s="42" t="b">
        <f ca="1">entry1!N74=entry2!N74</f>
        <v>1</v>
      </c>
      <c r="O74" s="42" t="b">
        <f ca="1">entry1!O74=entry2!O74</f>
        <v>1</v>
      </c>
      <c r="P74" s="42" t="b">
        <f ca="1">entry1!P74=entry2!P74</f>
        <v>1</v>
      </c>
      <c r="Q74" s="42" t="b">
        <f ca="1">entry1!Q74=entry2!Q74</f>
        <v>1</v>
      </c>
      <c r="R74" s="42" t="b">
        <f ca="1">entry1!R74=entry2!R74</f>
        <v>1</v>
      </c>
      <c r="S74" s="42" t="b">
        <f ca="1">entry1!S74=entry2!S74</f>
        <v>1</v>
      </c>
      <c r="T74" s="42" t="b">
        <f ca="1">entry1!T74=entry2!T74</f>
        <v>1</v>
      </c>
      <c r="U74" s="42" t="b">
        <f ca="1">entry1!U74=entry2!U74</f>
        <v>1</v>
      </c>
      <c r="V74" s="42" t="b">
        <f ca="1">entry1!V74=entry2!V74</f>
        <v>1</v>
      </c>
      <c r="W74" s="42" t="b">
        <f ca="1">entry1!W74=entry2!W74</f>
        <v>1</v>
      </c>
      <c r="X74" s="42" t="b">
        <f ca="1">entry1!X74=entry2!X74</f>
        <v>1</v>
      </c>
      <c r="Y74" s="42" t="b">
        <f ca="1">entry1!Y74=entry2!Y74</f>
        <v>1</v>
      </c>
      <c r="Z74" s="42" t="b">
        <f ca="1">entry1!Z74=entry2!Z74</f>
        <v>1</v>
      </c>
      <c r="AA74" s="42" t="b">
        <f ca="1">entry1!AA74=entry2!AA74</f>
        <v>1</v>
      </c>
      <c r="AB74" s="42" t="b">
        <f ca="1">entry1!AB74=entry2!AB74</f>
        <v>1</v>
      </c>
      <c r="AC74" s="42" t="b">
        <f ca="1">entry1!AC74=entry2!AC74</f>
        <v>1</v>
      </c>
      <c r="AD74" s="42" t="b">
        <f ca="1">entry1!AD74=entry2!AD74</f>
        <v>1</v>
      </c>
      <c r="AE74" s="42" t="b">
        <f ca="1">entry1!AE74=entry2!AE74</f>
        <v>1</v>
      </c>
      <c r="AF74" s="42" t="b">
        <f ca="1">entry1!AF74=entry2!AF74</f>
        <v>1</v>
      </c>
      <c r="AG74" s="42" t="b">
        <f ca="1">entry1!AG74=entry2!AG74</f>
        <v>1</v>
      </c>
      <c r="AH74" s="42" t="b">
        <f ca="1">entry1!AH74=entry2!AH74</f>
        <v>1</v>
      </c>
      <c r="AI74" s="42" t="b">
        <f ca="1">entry1!AI74=entry2!AI74</f>
        <v>1</v>
      </c>
      <c r="AJ74" s="42" t="b">
        <f ca="1">entry1!AJ74=entry2!AJ74</f>
        <v>1</v>
      </c>
      <c r="AK74" s="42" t="b">
        <f ca="1">entry1!AK74=entry2!AK74</f>
        <v>1</v>
      </c>
      <c r="AL74" s="42" t="b">
        <f ca="1">entry1!AL74=entry2!AL74</f>
        <v>1</v>
      </c>
      <c r="AM74" s="42" t="b">
        <f ca="1">entry1!AM74=entry2!AM74</f>
        <v>1</v>
      </c>
      <c r="AN74" s="42" t="b">
        <f ca="1">entry1!AN74=entry2!AN74</f>
        <v>1</v>
      </c>
      <c r="AO74" s="42" t="b">
        <f ca="1">entry1!AO74=entry2!AO74</f>
        <v>1</v>
      </c>
      <c r="AP74" s="42" t="b">
        <f ca="1">entry1!AP74=entry2!AP74</f>
        <v>1</v>
      </c>
      <c r="AQ74" s="42" t="b">
        <f ca="1">entry1!AQ74=entry2!AQ74</f>
        <v>1</v>
      </c>
      <c r="AR74" s="42" t="b">
        <f ca="1">entry1!AR74=entry2!AR74</f>
        <v>1</v>
      </c>
      <c r="AS74" s="42" t="b">
        <f ca="1">entry1!AS74=entry2!AS74</f>
        <v>1</v>
      </c>
      <c r="AT74" s="42" t="b">
        <f ca="1">entry1!AT74=entry2!AT74</f>
        <v>1</v>
      </c>
      <c r="AU74" s="42" t="b">
        <f ca="1">entry1!AU74=entry2!AU74</f>
        <v>1</v>
      </c>
      <c r="AV74" s="42" t="b">
        <f ca="1">entry1!AV74=entry2!AV74</f>
        <v>1</v>
      </c>
      <c r="AW74" s="42" t="b">
        <f ca="1">entry1!AW74=entry2!AW74</f>
        <v>1</v>
      </c>
      <c r="AX74" s="42" t="b">
        <f ca="1">entry1!AX74=entry2!AX74</f>
        <v>1</v>
      </c>
      <c r="AY74" s="42" t="b">
        <f ca="1">entry1!AY74=entry2!AY74</f>
        <v>1</v>
      </c>
      <c r="AZ74" s="42" t="b">
        <f ca="1">entry1!AZ74=entry2!AZ74</f>
        <v>1</v>
      </c>
      <c r="BA74" s="42" t="b">
        <f ca="1">entry1!BA74=entry2!BA74</f>
        <v>1</v>
      </c>
      <c r="BB74" s="42" t="b">
        <f ca="1">entry1!BB74=entry2!BB74</f>
        <v>1</v>
      </c>
      <c r="BC74" s="42" t="b">
        <f ca="1">entry1!BC74=entry2!BC74</f>
        <v>1</v>
      </c>
      <c r="BD74" s="42" t="b">
        <f ca="1">entry1!BD74=entry2!BD74</f>
        <v>1</v>
      </c>
      <c r="BE74" s="42" t="b">
        <f ca="1">entry1!BE74=entry2!BE74</f>
        <v>1</v>
      </c>
      <c r="BF74" s="42" t="b">
        <f ca="1">entry1!BF74=entry2!BF74</f>
        <v>1</v>
      </c>
      <c r="BG74" s="42" t="b">
        <f ca="1">entry1!BG74=entry2!BG74</f>
        <v>1</v>
      </c>
      <c r="BH74" s="42" t="b">
        <f ca="1">entry1!BH74=entry2!BH74</f>
        <v>1</v>
      </c>
      <c r="BI74" s="42" t="b">
        <f ca="1">entry1!BI74=entry2!BI74</f>
        <v>1</v>
      </c>
      <c r="BJ74" s="42" t="b">
        <f ca="1">entry1!BJ74=entry2!BJ74</f>
        <v>1</v>
      </c>
      <c r="BK74" s="42" t="b">
        <f ca="1">entry1!BK74=entry2!BK74</f>
        <v>1</v>
      </c>
      <c r="BL74" s="42" t="b">
        <f ca="1">entry1!BL74=entry2!BL74</f>
        <v>1</v>
      </c>
      <c r="BM74" s="42" t="b">
        <f ca="1">entry1!BM74=entry2!BM74</f>
        <v>1</v>
      </c>
      <c r="BN74" s="42" t="b">
        <f ca="1">entry1!BN74=entry2!BN74</f>
        <v>1</v>
      </c>
      <c r="BO74" s="42" t="b">
        <f ca="1">entry1!BO74=entry2!BO74</f>
        <v>1</v>
      </c>
      <c r="BP74" s="42" t="b">
        <f ca="1">entry1!BP74=entry2!BP74</f>
        <v>1</v>
      </c>
      <c r="BQ74" s="42" t="b">
        <f ca="1">entry1!BQ74=entry2!BQ74</f>
        <v>1</v>
      </c>
      <c r="BR74" s="42" t="b">
        <f ca="1">entry1!BR74=entry2!BR74</f>
        <v>1</v>
      </c>
      <c r="BS74" s="42" t="b">
        <f ca="1">entry1!BS74=entry2!BS74</f>
        <v>1</v>
      </c>
      <c r="BT74" s="42" t="b">
        <f ca="1">entry1!BT74=entry2!BT74</f>
        <v>1</v>
      </c>
      <c r="BU74" s="42" t="b">
        <f ca="1">entry1!BU74=entry2!BU74</f>
        <v>1</v>
      </c>
      <c r="BV74" s="42" t="b">
        <f ca="1">entry1!BV74=entry2!BV74</f>
        <v>1</v>
      </c>
      <c r="BW74" s="42" t="b">
        <f ca="1">entry1!BW74=entry2!BW74</f>
        <v>1</v>
      </c>
      <c r="BX74" s="42" t="b">
        <f ca="1">entry1!BX74=entry2!BX74</f>
        <v>1</v>
      </c>
      <c r="BY74" s="42" t="b">
        <f ca="1">entry1!BY74=entry2!BY74</f>
        <v>1</v>
      </c>
      <c r="BZ74" s="42" t="b">
        <f ca="1">entry1!BZ74=entry2!BZ74</f>
        <v>1</v>
      </c>
    </row>
    <row r="75" spans="1:78">
      <c r="A75" s="42" t="b">
        <f ca="1">entry1!A75=entry2!A75</f>
        <v>1</v>
      </c>
      <c r="B75" s="42" t="b">
        <f ca="1">entry1!B75=entry2!B75</f>
        <v>1</v>
      </c>
      <c r="C75" s="42" t="b">
        <f ca="1">entry1!C75=entry2!C75</f>
        <v>1</v>
      </c>
      <c r="D75" s="42" t="b">
        <f ca="1">entry1!D75=entry2!D75</f>
        <v>1</v>
      </c>
      <c r="E75" s="42" t="b">
        <f ca="1">entry1!E75=entry2!E75</f>
        <v>1</v>
      </c>
      <c r="F75" s="42" t="b">
        <f ca="1">entry1!F75=entry2!F75</f>
        <v>1</v>
      </c>
      <c r="G75" s="42" t="b">
        <f ca="1">entry1!G75=entry2!G75</f>
        <v>1</v>
      </c>
      <c r="H75" s="42" t="b">
        <f ca="1">entry1!H75=entry2!H75</f>
        <v>1</v>
      </c>
      <c r="I75" s="42" t="b">
        <f ca="1">entry1!I75=entry2!I75</f>
        <v>1</v>
      </c>
      <c r="J75" s="42" t="b">
        <f ca="1">entry1!J75=entry2!J75</f>
        <v>1</v>
      </c>
      <c r="K75" s="42" t="b">
        <f ca="1">entry1!K75=entry2!K75</f>
        <v>1</v>
      </c>
      <c r="L75" s="42" t="b">
        <f ca="1">entry1!L75=entry2!L75</f>
        <v>1</v>
      </c>
      <c r="M75" s="42" t="b">
        <f ca="1">entry1!M75=entry2!M75</f>
        <v>1</v>
      </c>
      <c r="N75" s="42" t="b">
        <f ca="1">entry1!N75=entry2!N75</f>
        <v>1</v>
      </c>
      <c r="O75" s="42" t="b">
        <f ca="1">entry1!O75=entry2!O75</f>
        <v>1</v>
      </c>
      <c r="P75" s="42" t="b">
        <f ca="1">entry1!P75=entry2!P75</f>
        <v>1</v>
      </c>
      <c r="Q75" s="42" t="b">
        <f ca="1">entry1!Q75=entry2!Q75</f>
        <v>1</v>
      </c>
      <c r="R75" s="42" t="b">
        <f ca="1">entry1!R75=entry2!R75</f>
        <v>1</v>
      </c>
      <c r="S75" s="42" t="b">
        <f ca="1">entry1!S75=entry2!S75</f>
        <v>1</v>
      </c>
      <c r="T75" s="42" t="b">
        <f ca="1">entry1!T75=entry2!T75</f>
        <v>1</v>
      </c>
      <c r="U75" s="42" t="b">
        <f ca="1">entry1!U75=entry2!U75</f>
        <v>1</v>
      </c>
      <c r="V75" s="42" t="b">
        <f ca="1">entry1!V75=entry2!V75</f>
        <v>1</v>
      </c>
      <c r="W75" s="42" t="b">
        <f ca="1">entry1!W75=entry2!W75</f>
        <v>1</v>
      </c>
      <c r="X75" s="42" t="b">
        <f ca="1">entry1!X75=entry2!X75</f>
        <v>1</v>
      </c>
      <c r="Y75" s="42" t="b">
        <f ca="1">entry1!Y75=entry2!Y75</f>
        <v>1</v>
      </c>
      <c r="Z75" s="42" t="b">
        <f ca="1">entry1!Z75=entry2!Z75</f>
        <v>1</v>
      </c>
      <c r="AA75" s="42" t="b">
        <f ca="1">entry1!AA75=entry2!AA75</f>
        <v>1</v>
      </c>
      <c r="AB75" s="42" t="b">
        <f ca="1">entry1!AB75=entry2!AB75</f>
        <v>1</v>
      </c>
      <c r="AC75" s="42" t="b">
        <f ca="1">entry1!AC75=entry2!AC75</f>
        <v>1</v>
      </c>
      <c r="AD75" s="42" t="b">
        <f ca="1">entry1!AD75=entry2!AD75</f>
        <v>1</v>
      </c>
      <c r="AE75" s="42" t="b">
        <f ca="1">entry1!AE75=entry2!AE75</f>
        <v>1</v>
      </c>
      <c r="AF75" s="42" t="b">
        <f ca="1">entry1!AF75=entry2!AF75</f>
        <v>1</v>
      </c>
      <c r="AG75" s="42" t="b">
        <f ca="1">entry1!AG75=entry2!AG75</f>
        <v>1</v>
      </c>
      <c r="AH75" s="42" t="b">
        <f ca="1">entry1!AH75=entry2!AH75</f>
        <v>1</v>
      </c>
      <c r="AI75" s="42" t="b">
        <f ca="1">entry1!AI75=entry2!AI75</f>
        <v>1</v>
      </c>
      <c r="AJ75" s="42" t="b">
        <f ca="1">entry1!AJ75=entry2!AJ75</f>
        <v>1</v>
      </c>
      <c r="AK75" s="42" t="b">
        <f ca="1">entry1!AK75=entry2!AK75</f>
        <v>1</v>
      </c>
      <c r="AL75" s="42" t="b">
        <f ca="1">entry1!AL75=entry2!AL75</f>
        <v>1</v>
      </c>
      <c r="AM75" s="42" t="b">
        <f ca="1">entry1!AM75=entry2!AM75</f>
        <v>1</v>
      </c>
      <c r="AN75" s="42" t="b">
        <f ca="1">entry1!AN75=entry2!AN75</f>
        <v>1</v>
      </c>
      <c r="AO75" s="42" t="b">
        <f ca="1">entry1!AO75=entry2!AO75</f>
        <v>1</v>
      </c>
      <c r="AP75" s="42" t="b">
        <f ca="1">entry1!AP75=entry2!AP75</f>
        <v>1</v>
      </c>
      <c r="AQ75" s="42" t="b">
        <f ca="1">entry1!AQ75=entry2!AQ75</f>
        <v>1</v>
      </c>
      <c r="AR75" s="42" t="b">
        <f ca="1">entry1!AR75=entry2!AR75</f>
        <v>1</v>
      </c>
      <c r="AS75" s="42" t="b">
        <f ca="1">entry1!AS75=entry2!AS75</f>
        <v>1</v>
      </c>
      <c r="AT75" s="42" t="b">
        <f ca="1">entry1!AT75=entry2!AT75</f>
        <v>1</v>
      </c>
      <c r="AU75" s="42" t="b">
        <f ca="1">entry1!AU75=entry2!AU75</f>
        <v>1</v>
      </c>
      <c r="AV75" s="42" t="b">
        <f ca="1">entry1!AV75=entry2!AV75</f>
        <v>1</v>
      </c>
      <c r="AW75" s="42" t="b">
        <f ca="1">entry1!AW75=entry2!AW75</f>
        <v>1</v>
      </c>
      <c r="AX75" s="42" t="b">
        <f ca="1">entry1!AX75=entry2!AX75</f>
        <v>1</v>
      </c>
      <c r="AY75" s="42" t="b">
        <f ca="1">entry1!AY75=entry2!AY75</f>
        <v>1</v>
      </c>
      <c r="AZ75" s="42" t="b">
        <f ca="1">entry1!AZ75=entry2!AZ75</f>
        <v>1</v>
      </c>
      <c r="BA75" s="42" t="b">
        <f ca="1">entry1!BA75=entry2!BA75</f>
        <v>1</v>
      </c>
      <c r="BB75" s="42" t="b">
        <f ca="1">entry1!BB75=entry2!BB75</f>
        <v>1</v>
      </c>
      <c r="BC75" s="42" t="b">
        <f ca="1">entry1!BC75=entry2!BC75</f>
        <v>1</v>
      </c>
      <c r="BD75" s="42" t="b">
        <f ca="1">entry1!BD75=entry2!BD75</f>
        <v>1</v>
      </c>
      <c r="BE75" s="42" t="b">
        <f ca="1">entry1!BE75=entry2!BE75</f>
        <v>1</v>
      </c>
      <c r="BF75" s="42" t="b">
        <f ca="1">entry1!BF75=entry2!BF75</f>
        <v>1</v>
      </c>
      <c r="BG75" s="42" t="b">
        <f ca="1">entry1!BG75=entry2!BG75</f>
        <v>1</v>
      </c>
      <c r="BH75" s="42" t="b">
        <f ca="1">entry1!BH75=entry2!BH75</f>
        <v>1</v>
      </c>
      <c r="BI75" s="42" t="b">
        <f ca="1">entry1!BI75=entry2!BI75</f>
        <v>1</v>
      </c>
      <c r="BJ75" s="42" t="b">
        <f ca="1">entry1!BJ75=entry2!BJ75</f>
        <v>1</v>
      </c>
      <c r="BK75" s="42" t="b">
        <f ca="1">entry1!BK75=entry2!BK75</f>
        <v>1</v>
      </c>
      <c r="BL75" s="42" t="b">
        <f ca="1">entry1!BL75=entry2!BL75</f>
        <v>1</v>
      </c>
      <c r="BM75" s="42" t="b">
        <f ca="1">entry1!BM75=entry2!BM75</f>
        <v>1</v>
      </c>
      <c r="BN75" s="42" t="b">
        <f ca="1">entry1!BN75=entry2!BN75</f>
        <v>1</v>
      </c>
      <c r="BO75" s="42" t="b">
        <f ca="1">entry1!BO75=entry2!BO75</f>
        <v>1</v>
      </c>
      <c r="BP75" s="42" t="b">
        <f ca="1">entry1!BP75=entry2!BP75</f>
        <v>1</v>
      </c>
      <c r="BQ75" s="42" t="b">
        <f ca="1">entry1!BQ75=entry2!BQ75</f>
        <v>1</v>
      </c>
      <c r="BR75" s="42" t="b">
        <f ca="1">entry1!BR75=entry2!BR75</f>
        <v>1</v>
      </c>
      <c r="BS75" s="42" t="b">
        <f ca="1">entry1!BS75=entry2!BS75</f>
        <v>1</v>
      </c>
      <c r="BT75" s="42" t="b">
        <f ca="1">entry1!BT75=entry2!BT75</f>
        <v>1</v>
      </c>
      <c r="BU75" s="42" t="b">
        <f ca="1">entry1!BU75=entry2!BU75</f>
        <v>1</v>
      </c>
      <c r="BV75" s="42" t="b">
        <f ca="1">entry1!BV75=entry2!BV75</f>
        <v>1</v>
      </c>
      <c r="BW75" s="42" t="b">
        <f ca="1">entry1!BW75=entry2!BW75</f>
        <v>1</v>
      </c>
      <c r="BX75" s="42" t="b">
        <f ca="1">entry1!BX75=entry2!BX75</f>
        <v>1</v>
      </c>
      <c r="BY75" s="42" t="b">
        <f ca="1">entry1!BY75=entry2!BY75</f>
        <v>1</v>
      </c>
      <c r="BZ75" s="42" t="b">
        <f ca="1">entry1!BZ75=entry2!BZ75</f>
        <v>1</v>
      </c>
    </row>
    <row r="76" spans="1:78">
      <c r="A76" s="42" t="b">
        <f ca="1">entry1!A76=entry2!A76</f>
        <v>1</v>
      </c>
      <c r="B76" s="42" t="b">
        <f ca="1">entry1!B76=entry2!B76</f>
        <v>1</v>
      </c>
      <c r="C76" s="42" t="b">
        <f ca="1">entry1!C76=entry2!C76</f>
        <v>1</v>
      </c>
      <c r="D76" s="42" t="b">
        <f ca="1">entry1!D76=entry2!D76</f>
        <v>1</v>
      </c>
      <c r="E76" s="42" t="b">
        <f ca="1">entry1!E76=entry2!E76</f>
        <v>1</v>
      </c>
      <c r="F76" s="42" t="b">
        <f ca="1">entry1!F76=entry2!F76</f>
        <v>1</v>
      </c>
      <c r="G76" s="42" t="b">
        <f ca="1">entry1!G76=entry2!G76</f>
        <v>1</v>
      </c>
      <c r="H76" s="42" t="b">
        <f ca="1">entry1!H76=entry2!H76</f>
        <v>1</v>
      </c>
      <c r="I76" s="42" t="b">
        <f ca="1">entry1!I76=entry2!I76</f>
        <v>1</v>
      </c>
      <c r="J76" s="42" t="b">
        <f ca="1">entry1!J76=entry2!J76</f>
        <v>1</v>
      </c>
      <c r="K76" s="42" t="b">
        <f ca="1">entry1!K76=entry2!K76</f>
        <v>1</v>
      </c>
      <c r="L76" s="42" t="b">
        <f ca="1">entry1!L76=entry2!L76</f>
        <v>1</v>
      </c>
      <c r="M76" s="42" t="b">
        <f ca="1">entry1!M76=entry2!M76</f>
        <v>1</v>
      </c>
      <c r="N76" s="42" t="b">
        <f ca="1">entry1!N76=entry2!N76</f>
        <v>1</v>
      </c>
      <c r="O76" s="42" t="b">
        <f ca="1">entry1!O76=entry2!O76</f>
        <v>1</v>
      </c>
      <c r="P76" s="42" t="b">
        <f ca="1">entry1!P76=entry2!P76</f>
        <v>1</v>
      </c>
      <c r="Q76" s="42" t="b">
        <f ca="1">entry1!Q76=entry2!Q76</f>
        <v>1</v>
      </c>
      <c r="R76" s="42" t="b">
        <f ca="1">entry1!R76=entry2!R76</f>
        <v>1</v>
      </c>
      <c r="S76" s="42" t="b">
        <f ca="1">entry1!S76=entry2!S76</f>
        <v>1</v>
      </c>
      <c r="T76" s="42" t="b">
        <f ca="1">entry1!T76=entry2!T76</f>
        <v>1</v>
      </c>
      <c r="U76" s="42" t="b">
        <f ca="1">entry1!U76=entry2!U76</f>
        <v>1</v>
      </c>
      <c r="V76" s="42" t="b">
        <f ca="1">entry1!V76=entry2!V76</f>
        <v>1</v>
      </c>
      <c r="W76" s="42" t="b">
        <f ca="1">entry1!W76=entry2!W76</f>
        <v>1</v>
      </c>
      <c r="X76" s="42" t="b">
        <f ca="1">entry1!X76=entry2!X76</f>
        <v>1</v>
      </c>
      <c r="Y76" s="42" t="b">
        <f ca="1">entry1!Y76=entry2!Y76</f>
        <v>1</v>
      </c>
      <c r="Z76" s="42" t="b">
        <f ca="1">entry1!Z76=entry2!Z76</f>
        <v>1</v>
      </c>
      <c r="AA76" s="42" t="b">
        <f ca="1">entry1!AA76=entry2!AA76</f>
        <v>1</v>
      </c>
      <c r="AB76" s="42" t="b">
        <f ca="1">entry1!AB76=entry2!AB76</f>
        <v>1</v>
      </c>
      <c r="AC76" s="42" t="b">
        <f ca="1">entry1!AC76=entry2!AC76</f>
        <v>1</v>
      </c>
      <c r="AD76" s="42" t="b">
        <f ca="1">entry1!AD76=entry2!AD76</f>
        <v>1</v>
      </c>
      <c r="AE76" s="42" t="b">
        <f ca="1">entry1!AE76=entry2!AE76</f>
        <v>1</v>
      </c>
      <c r="AF76" s="42" t="b">
        <f ca="1">entry1!AF76=entry2!AF76</f>
        <v>1</v>
      </c>
      <c r="AG76" s="42" t="b">
        <f ca="1">entry1!AG76=entry2!AG76</f>
        <v>1</v>
      </c>
      <c r="AH76" s="42" t="b">
        <f ca="1">entry1!AH76=entry2!AH76</f>
        <v>1</v>
      </c>
      <c r="AI76" s="42" t="b">
        <f ca="1">entry1!AI76=entry2!AI76</f>
        <v>1</v>
      </c>
      <c r="AJ76" s="42" t="b">
        <f ca="1">entry1!AJ76=entry2!AJ76</f>
        <v>1</v>
      </c>
      <c r="AK76" s="42" t="b">
        <f ca="1">entry1!AK76=entry2!AK76</f>
        <v>1</v>
      </c>
      <c r="AL76" s="42" t="b">
        <f ca="1">entry1!AL76=entry2!AL76</f>
        <v>1</v>
      </c>
      <c r="AM76" s="42" t="b">
        <f ca="1">entry1!AM76=entry2!AM76</f>
        <v>1</v>
      </c>
      <c r="AN76" s="42" t="b">
        <f ca="1">entry1!AN76=entry2!AN76</f>
        <v>1</v>
      </c>
      <c r="AO76" s="42" t="b">
        <f ca="1">entry1!AO76=entry2!AO76</f>
        <v>1</v>
      </c>
      <c r="AP76" s="42" t="b">
        <f ca="1">entry1!AP76=entry2!AP76</f>
        <v>1</v>
      </c>
      <c r="AQ76" s="42" t="b">
        <f ca="1">entry1!AQ76=entry2!AQ76</f>
        <v>1</v>
      </c>
      <c r="AR76" s="42" t="b">
        <f ca="1">entry1!AR76=entry2!AR76</f>
        <v>1</v>
      </c>
      <c r="AS76" s="42" t="b">
        <f ca="1">entry1!AS76=entry2!AS76</f>
        <v>1</v>
      </c>
      <c r="AT76" s="42" t="b">
        <f ca="1">entry1!AT76=entry2!AT76</f>
        <v>1</v>
      </c>
      <c r="AU76" s="42" t="b">
        <f ca="1">entry1!AU76=entry2!AU76</f>
        <v>1</v>
      </c>
      <c r="AV76" s="42" t="b">
        <f ca="1">entry1!AV76=entry2!AV76</f>
        <v>1</v>
      </c>
      <c r="AW76" s="42" t="b">
        <f ca="1">entry1!AW76=entry2!AW76</f>
        <v>1</v>
      </c>
      <c r="AX76" s="42" t="b">
        <f ca="1">entry1!AX76=entry2!AX76</f>
        <v>1</v>
      </c>
      <c r="AY76" s="42" t="b">
        <f ca="1">entry1!AY76=entry2!AY76</f>
        <v>1</v>
      </c>
      <c r="AZ76" s="42" t="b">
        <f ca="1">entry1!AZ76=entry2!AZ76</f>
        <v>1</v>
      </c>
      <c r="BA76" s="42" t="b">
        <f ca="1">entry1!BA76=entry2!BA76</f>
        <v>1</v>
      </c>
      <c r="BB76" s="42" t="b">
        <f ca="1">entry1!BB76=entry2!BB76</f>
        <v>1</v>
      </c>
      <c r="BC76" s="42" t="b">
        <f ca="1">entry1!BC76=entry2!BC76</f>
        <v>1</v>
      </c>
      <c r="BD76" s="42" t="b">
        <f ca="1">entry1!BD76=entry2!BD76</f>
        <v>1</v>
      </c>
      <c r="BE76" s="42" t="b">
        <f ca="1">entry1!BE76=entry2!BE76</f>
        <v>1</v>
      </c>
      <c r="BF76" s="42" t="b">
        <f ca="1">entry1!BF76=entry2!BF76</f>
        <v>1</v>
      </c>
      <c r="BG76" s="42" t="b">
        <f ca="1">entry1!BG76=entry2!BG76</f>
        <v>1</v>
      </c>
      <c r="BH76" s="42" t="b">
        <f ca="1">entry1!BH76=entry2!BH76</f>
        <v>1</v>
      </c>
      <c r="BI76" s="42" t="b">
        <f ca="1">entry1!BI76=entry2!BI76</f>
        <v>1</v>
      </c>
      <c r="BJ76" s="42" t="b">
        <f ca="1">entry1!BJ76=entry2!BJ76</f>
        <v>1</v>
      </c>
      <c r="BK76" s="42" t="b">
        <f ca="1">entry1!BK76=entry2!BK76</f>
        <v>1</v>
      </c>
      <c r="BL76" s="42" t="b">
        <f ca="1">entry1!BL76=entry2!BL76</f>
        <v>1</v>
      </c>
      <c r="BM76" s="42" t="b">
        <f ca="1">entry1!BM76=entry2!BM76</f>
        <v>1</v>
      </c>
      <c r="BN76" s="42" t="b">
        <f ca="1">entry1!BN76=entry2!BN76</f>
        <v>1</v>
      </c>
      <c r="BO76" s="42" t="b">
        <f ca="1">entry1!BO76=entry2!BO76</f>
        <v>1</v>
      </c>
      <c r="BP76" s="42" t="b">
        <f ca="1">entry1!BP76=entry2!BP76</f>
        <v>1</v>
      </c>
      <c r="BQ76" s="42" t="b">
        <f ca="1">entry1!BQ76=entry2!BQ76</f>
        <v>1</v>
      </c>
      <c r="BR76" s="42" t="b">
        <f ca="1">entry1!BR76=entry2!BR76</f>
        <v>1</v>
      </c>
      <c r="BS76" s="42" t="b">
        <f ca="1">entry1!BS76=entry2!BS76</f>
        <v>1</v>
      </c>
      <c r="BT76" s="42" t="b">
        <f ca="1">entry1!BT76=entry2!BT76</f>
        <v>1</v>
      </c>
      <c r="BU76" s="42" t="b">
        <f ca="1">entry1!BU76=entry2!BU76</f>
        <v>1</v>
      </c>
      <c r="BV76" s="42" t="b">
        <f ca="1">entry1!BV76=entry2!BV76</f>
        <v>1</v>
      </c>
      <c r="BW76" s="42" t="b">
        <f ca="1">entry1!BW76=entry2!BW76</f>
        <v>1</v>
      </c>
      <c r="BX76" s="42" t="b">
        <f ca="1">entry1!BX76=entry2!BX76</f>
        <v>1</v>
      </c>
      <c r="BY76" s="42" t="b">
        <f ca="1">entry1!BY76=entry2!BY76</f>
        <v>1</v>
      </c>
      <c r="BZ76" s="42" t="b">
        <f ca="1">entry1!BZ76=entry2!BZ76</f>
        <v>1</v>
      </c>
    </row>
    <row r="77" spans="1:78">
      <c r="A77" s="42" t="b">
        <f ca="1">entry1!A77=entry2!A77</f>
        <v>1</v>
      </c>
      <c r="B77" s="42" t="b">
        <f ca="1">entry1!B77=entry2!B77</f>
        <v>1</v>
      </c>
      <c r="C77" s="42" t="b">
        <f ca="1">entry1!C77=entry2!C77</f>
        <v>1</v>
      </c>
      <c r="D77" s="42" t="b">
        <f ca="1">entry1!D77=entry2!D77</f>
        <v>1</v>
      </c>
      <c r="E77" s="42" t="b">
        <f ca="1">entry1!E77=entry2!E77</f>
        <v>1</v>
      </c>
      <c r="F77" s="42" t="b">
        <f ca="1">entry1!F77=entry2!F77</f>
        <v>1</v>
      </c>
      <c r="G77" s="42" t="b">
        <f ca="1">entry1!G77=entry2!G77</f>
        <v>1</v>
      </c>
      <c r="H77" s="42" t="b">
        <f ca="1">entry1!H77=entry2!H77</f>
        <v>1</v>
      </c>
      <c r="I77" s="42" t="b">
        <f ca="1">entry1!I77=entry2!I77</f>
        <v>1</v>
      </c>
      <c r="J77" s="42" t="b">
        <f ca="1">entry1!J77=entry2!J77</f>
        <v>1</v>
      </c>
      <c r="K77" s="42" t="b">
        <f ca="1">entry1!K77=entry2!K77</f>
        <v>1</v>
      </c>
      <c r="L77" s="42" t="b">
        <f ca="1">entry1!L77=entry2!L77</f>
        <v>1</v>
      </c>
      <c r="M77" s="42" t="b">
        <f ca="1">entry1!M77=entry2!M77</f>
        <v>1</v>
      </c>
      <c r="N77" s="42" t="b">
        <f ca="1">entry1!N77=entry2!N77</f>
        <v>1</v>
      </c>
      <c r="O77" s="42" t="b">
        <f ca="1">entry1!O77=entry2!O77</f>
        <v>1</v>
      </c>
      <c r="P77" s="42" t="b">
        <f ca="1">entry1!P77=entry2!P77</f>
        <v>1</v>
      </c>
      <c r="Q77" s="42" t="b">
        <f ca="1">entry1!Q77=entry2!Q77</f>
        <v>1</v>
      </c>
      <c r="R77" s="42" t="b">
        <f ca="1">entry1!R77=entry2!R77</f>
        <v>1</v>
      </c>
      <c r="S77" s="42" t="b">
        <f ca="1">entry1!S77=entry2!S77</f>
        <v>1</v>
      </c>
      <c r="T77" s="42" t="b">
        <f ca="1">entry1!T77=entry2!T77</f>
        <v>1</v>
      </c>
      <c r="U77" s="42" t="b">
        <f ca="1">entry1!U77=entry2!U77</f>
        <v>1</v>
      </c>
      <c r="V77" s="42" t="b">
        <f ca="1">entry1!V77=entry2!V77</f>
        <v>1</v>
      </c>
      <c r="W77" s="42" t="b">
        <f ca="1">entry1!W77=entry2!W77</f>
        <v>1</v>
      </c>
      <c r="X77" s="42" t="b">
        <f ca="1">entry1!X77=entry2!X77</f>
        <v>1</v>
      </c>
      <c r="Y77" s="42" t="b">
        <f ca="1">entry1!Y77=entry2!Y77</f>
        <v>1</v>
      </c>
      <c r="Z77" s="42" t="b">
        <f ca="1">entry1!Z77=entry2!Z77</f>
        <v>1</v>
      </c>
      <c r="AA77" s="42" t="b">
        <f ca="1">entry1!AA77=entry2!AA77</f>
        <v>1</v>
      </c>
      <c r="AB77" s="42" t="b">
        <f ca="1">entry1!AB77=entry2!AB77</f>
        <v>1</v>
      </c>
      <c r="AC77" s="42" t="b">
        <f ca="1">entry1!AC77=entry2!AC77</f>
        <v>1</v>
      </c>
      <c r="AD77" s="42" t="b">
        <f ca="1">entry1!AD77=entry2!AD77</f>
        <v>1</v>
      </c>
      <c r="AE77" s="42" t="b">
        <f ca="1">entry1!AE77=entry2!AE77</f>
        <v>1</v>
      </c>
      <c r="AF77" s="42" t="b">
        <f ca="1">entry1!AF77=entry2!AF77</f>
        <v>1</v>
      </c>
      <c r="AG77" s="42" t="b">
        <f ca="1">entry1!AG77=entry2!AG77</f>
        <v>1</v>
      </c>
      <c r="AH77" s="42" t="b">
        <f ca="1">entry1!AH77=entry2!AH77</f>
        <v>1</v>
      </c>
      <c r="AI77" s="42" t="b">
        <f ca="1">entry1!AI77=entry2!AI77</f>
        <v>1</v>
      </c>
      <c r="AJ77" s="42" t="b">
        <f ca="1">entry1!AJ77=entry2!AJ77</f>
        <v>1</v>
      </c>
      <c r="AK77" s="42" t="b">
        <f ca="1">entry1!AK77=entry2!AK77</f>
        <v>1</v>
      </c>
      <c r="AL77" s="42" t="b">
        <f ca="1">entry1!AL77=entry2!AL77</f>
        <v>1</v>
      </c>
      <c r="AM77" s="42" t="b">
        <f ca="1">entry1!AM77=entry2!AM77</f>
        <v>1</v>
      </c>
      <c r="AN77" s="42" t="b">
        <f ca="1">entry1!AN77=entry2!AN77</f>
        <v>1</v>
      </c>
      <c r="AO77" s="42" t="b">
        <f ca="1">entry1!AO77=entry2!AO77</f>
        <v>1</v>
      </c>
      <c r="AP77" s="42" t="b">
        <f ca="1">entry1!AP77=entry2!AP77</f>
        <v>1</v>
      </c>
      <c r="AQ77" s="42" t="b">
        <f ca="1">entry1!AQ77=entry2!AQ77</f>
        <v>1</v>
      </c>
      <c r="AR77" s="42" t="b">
        <f ca="1">entry1!AR77=entry2!AR77</f>
        <v>1</v>
      </c>
      <c r="AS77" s="42" t="b">
        <f ca="1">entry1!AS77=entry2!AS77</f>
        <v>1</v>
      </c>
      <c r="AT77" s="42" t="b">
        <f ca="1">entry1!AT77=entry2!AT77</f>
        <v>1</v>
      </c>
      <c r="AU77" s="42" t="b">
        <f ca="1">entry1!AU77=entry2!AU77</f>
        <v>1</v>
      </c>
      <c r="AV77" s="42" t="b">
        <f ca="1">entry1!AV77=entry2!AV77</f>
        <v>1</v>
      </c>
      <c r="AW77" s="42" t="b">
        <f ca="1">entry1!AW77=entry2!AW77</f>
        <v>1</v>
      </c>
      <c r="AX77" s="42" t="b">
        <f ca="1">entry1!AX77=entry2!AX77</f>
        <v>1</v>
      </c>
      <c r="AY77" s="42" t="b">
        <f ca="1">entry1!AY77=entry2!AY77</f>
        <v>1</v>
      </c>
      <c r="AZ77" s="42" t="b">
        <f ca="1">entry1!AZ77=entry2!AZ77</f>
        <v>1</v>
      </c>
      <c r="BA77" s="42" t="b">
        <f ca="1">entry1!BA77=entry2!BA77</f>
        <v>1</v>
      </c>
      <c r="BB77" s="42" t="b">
        <f ca="1">entry1!BB77=entry2!BB77</f>
        <v>1</v>
      </c>
      <c r="BC77" s="42" t="b">
        <f ca="1">entry1!BC77=entry2!BC77</f>
        <v>1</v>
      </c>
      <c r="BD77" s="42" t="b">
        <f ca="1">entry1!BD77=entry2!BD77</f>
        <v>1</v>
      </c>
      <c r="BE77" s="42" t="b">
        <f ca="1">entry1!BE77=entry2!BE77</f>
        <v>1</v>
      </c>
      <c r="BF77" s="42" t="b">
        <f ca="1">entry1!BF77=entry2!BF77</f>
        <v>1</v>
      </c>
      <c r="BG77" s="42" t="b">
        <f ca="1">entry1!BG77=entry2!BG77</f>
        <v>1</v>
      </c>
      <c r="BH77" s="42" t="b">
        <f ca="1">entry1!BH77=entry2!BH77</f>
        <v>1</v>
      </c>
      <c r="BI77" s="42" t="b">
        <f ca="1">entry1!BI77=entry2!BI77</f>
        <v>1</v>
      </c>
      <c r="BJ77" s="42" t="b">
        <f ca="1">entry1!BJ77=entry2!BJ77</f>
        <v>1</v>
      </c>
      <c r="BK77" s="42" t="b">
        <f ca="1">entry1!BK77=entry2!BK77</f>
        <v>1</v>
      </c>
      <c r="BL77" s="42" t="b">
        <f ca="1">entry1!BL77=entry2!BL77</f>
        <v>1</v>
      </c>
      <c r="BM77" s="42" t="b">
        <f ca="1">entry1!BM77=entry2!BM77</f>
        <v>1</v>
      </c>
      <c r="BN77" s="42" t="b">
        <f ca="1">entry1!BN77=entry2!BN77</f>
        <v>1</v>
      </c>
      <c r="BO77" s="42" t="b">
        <f ca="1">entry1!BO77=entry2!BO77</f>
        <v>1</v>
      </c>
      <c r="BP77" s="42" t="b">
        <f ca="1">entry1!BP77=entry2!BP77</f>
        <v>1</v>
      </c>
      <c r="BQ77" s="42" t="b">
        <f ca="1">entry1!BQ77=entry2!BQ77</f>
        <v>1</v>
      </c>
      <c r="BR77" s="42" t="b">
        <f ca="1">entry1!BR77=entry2!BR77</f>
        <v>1</v>
      </c>
      <c r="BS77" s="42" t="b">
        <f ca="1">entry1!BS77=entry2!BS77</f>
        <v>1</v>
      </c>
      <c r="BT77" s="42" t="b">
        <f ca="1">entry1!BT77=entry2!BT77</f>
        <v>1</v>
      </c>
      <c r="BU77" s="42" t="b">
        <f ca="1">entry1!BU77=entry2!BU77</f>
        <v>1</v>
      </c>
      <c r="BV77" s="42" t="b">
        <f ca="1">entry1!BV77=entry2!BV77</f>
        <v>1</v>
      </c>
      <c r="BW77" s="42" t="b">
        <f ca="1">entry1!BW77=entry2!BW77</f>
        <v>1</v>
      </c>
      <c r="BX77" s="42" t="b">
        <f ca="1">entry1!BX77=entry2!BX77</f>
        <v>1</v>
      </c>
      <c r="BY77" s="42" t="b">
        <f ca="1">entry1!BY77=entry2!BY77</f>
        <v>1</v>
      </c>
      <c r="BZ77" s="42" t="b">
        <f ca="1">entry1!BZ77=entry2!BZ77</f>
        <v>1</v>
      </c>
    </row>
    <row r="78" spans="1:78">
      <c r="A78" s="42" t="b">
        <f ca="1">entry1!A78=entry2!A78</f>
        <v>1</v>
      </c>
      <c r="B78" s="42" t="b">
        <f ca="1">entry1!B78=entry2!B78</f>
        <v>1</v>
      </c>
      <c r="C78" s="42" t="b">
        <f ca="1">entry1!C78=entry2!C78</f>
        <v>1</v>
      </c>
      <c r="D78" s="42" t="b">
        <f ca="1">entry1!D78=entry2!D78</f>
        <v>1</v>
      </c>
      <c r="E78" s="42" t="b">
        <f ca="1">entry1!E78=entry2!E78</f>
        <v>1</v>
      </c>
      <c r="F78" s="42" t="b">
        <f ca="1">entry1!F78=entry2!F78</f>
        <v>1</v>
      </c>
      <c r="G78" s="42" t="b">
        <f ca="1">entry1!G78=entry2!G78</f>
        <v>1</v>
      </c>
      <c r="H78" s="42" t="b">
        <f ca="1">entry1!H78=entry2!H78</f>
        <v>1</v>
      </c>
      <c r="I78" s="42" t="b">
        <f ca="1">entry1!I78=entry2!I78</f>
        <v>1</v>
      </c>
      <c r="J78" s="42" t="b">
        <f ca="1">entry1!J78=entry2!J78</f>
        <v>1</v>
      </c>
      <c r="K78" s="42" t="b">
        <f ca="1">entry1!K78=entry2!K78</f>
        <v>1</v>
      </c>
      <c r="L78" s="42" t="b">
        <f ca="1">entry1!L78=entry2!L78</f>
        <v>1</v>
      </c>
      <c r="M78" s="42" t="b">
        <f ca="1">entry1!M78=entry2!M78</f>
        <v>1</v>
      </c>
      <c r="N78" s="42" t="b">
        <f ca="1">entry1!N78=entry2!N78</f>
        <v>1</v>
      </c>
      <c r="O78" s="42" t="b">
        <f ca="1">entry1!O78=entry2!O78</f>
        <v>1</v>
      </c>
      <c r="P78" s="42" t="b">
        <f ca="1">entry1!P78=entry2!P78</f>
        <v>1</v>
      </c>
      <c r="Q78" s="42" t="b">
        <f ca="1">entry1!Q78=entry2!Q78</f>
        <v>1</v>
      </c>
      <c r="R78" s="42" t="b">
        <f ca="1">entry1!R78=entry2!R78</f>
        <v>1</v>
      </c>
      <c r="S78" s="42" t="b">
        <f ca="1">entry1!S78=entry2!S78</f>
        <v>1</v>
      </c>
      <c r="T78" s="42" t="b">
        <f ca="1">entry1!T78=entry2!T78</f>
        <v>1</v>
      </c>
      <c r="U78" s="42" t="b">
        <f ca="1">entry1!U78=entry2!U78</f>
        <v>1</v>
      </c>
      <c r="V78" s="42" t="b">
        <f ca="1">entry1!V78=entry2!V78</f>
        <v>1</v>
      </c>
      <c r="W78" s="42" t="b">
        <f ca="1">entry1!W78=entry2!W78</f>
        <v>1</v>
      </c>
      <c r="X78" s="42" t="b">
        <f ca="1">entry1!X78=entry2!X78</f>
        <v>1</v>
      </c>
      <c r="Y78" s="42" t="b">
        <f ca="1">entry1!Y78=entry2!Y78</f>
        <v>1</v>
      </c>
      <c r="Z78" s="42" t="b">
        <f ca="1">entry1!Z78=entry2!Z78</f>
        <v>1</v>
      </c>
      <c r="AA78" s="42" t="b">
        <f ca="1">entry1!AA78=entry2!AA78</f>
        <v>1</v>
      </c>
      <c r="AB78" s="42" t="b">
        <f ca="1">entry1!AB78=entry2!AB78</f>
        <v>1</v>
      </c>
      <c r="AC78" s="42" t="b">
        <f ca="1">entry1!AC78=entry2!AC78</f>
        <v>1</v>
      </c>
      <c r="AD78" s="42" t="b">
        <f ca="1">entry1!AD78=entry2!AD78</f>
        <v>1</v>
      </c>
      <c r="AE78" s="42" t="b">
        <f ca="1">entry1!AE78=entry2!AE78</f>
        <v>1</v>
      </c>
      <c r="AF78" s="42" t="b">
        <f ca="1">entry1!AF78=entry2!AF78</f>
        <v>1</v>
      </c>
      <c r="AG78" s="42" t="b">
        <f ca="1">entry1!AG78=entry2!AG78</f>
        <v>1</v>
      </c>
      <c r="AH78" s="42" t="b">
        <f ca="1">entry1!AH78=entry2!AH78</f>
        <v>1</v>
      </c>
      <c r="AI78" s="42" t="b">
        <f ca="1">entry1!AI78=entry2!AI78</f>
        <v>1</v>
      </c>
      <c r="AJ78" s="42" t="b">
        <f ca="1">entry1!AJ78=entry2!AJ78</f>
        <v>1</v>
      </c>
      <c r="AK78" s="42" t="b">
        <f ca="1">entry1!AK78=entry2!AK78</f>
        <v>1</v>
      </c>
      <c r="AL78" s="42" t="b">
        <f ca="1">entry1!AL78=entry2!AL78</f>
        <v>1</v>
      </c>
      <c r="AM78" s="42" t="b">
        <f ca="1">entry1!AM78=entry2!AM78</f>
        <v>1</v>
      </c>
      <c r="AN78" s="42" t="b">
        <f ca="1">entry1!AN78=entry2!AN78</f>
        <v>1</v>
      </c>
      <c r="AO78" s="42" t="b">
        <f ca="1">entry1!AO78=entry2!AO78</f>
        <v>1</v>
      </c>
      <c r="AP78" s="42" t="b">
        <f ca="1">entry1!AP78=entry2!AP78</f>
        <v>1</v>
      </c>
      <c r="AQ78" s="42" t="b">
        <f ca="1">entry1!AQ78=entry2!AQ78</f>
        <v>1</v>
      </c>
      <c r="AR78" s="42" t="b">
        <f ca="1">entry1!AR78=entry2!AR78</f>
        <v>1</v>
      </c>
      <c r="AS78" s="42" t="b">
        <f ca="1">entry1!AS78=entry2!AS78</f>
        <v>1</v>
      </c>
      <c r="AT78" s="42" t="b">
        <f ca="1">entry1!AT78=entry2!AT78</f>
        <v>1</v>
      </c>
      <c r="AU78" s="42" t="b">
        <f ca="1">entry1!AU78=entry2!AU78</f>
        <v>1</v>
      </c>
      <c r="AV78" s="42" t="b">
        <f ca="1">entry1!AV78=entry2!AV78</f>
        <v>1</v>
      </c>
      <c r="AW78" s="42" t="b">
        <f ca="1">entry1!AW78=entry2!AW78</f>
        <v>1</v>
      </c>
      <c r="AX78" s="42" t="b">
        <f ca="1">entry1!AX78=entry2!AX78</f>
        <v>1</v>
      </c>
      <c r="AY78" s="42" t="b">
        <f ca="1">entry1!AY78=entry2!AY78</f>
        <v>1</v>
      </c>
      <c r="AZ78" s="42" t="b">
        <f ca="1">entry1!AZ78=entry2!AZ78</f>
        <v>1</v>
      </c>
      <c r="BA78" s="42" t="b">
        <f ca="1">entry1!BA78=entry2!BA78</f>
        <v>1</v>
      </c>
      <c r="BB78" s="42" t="b">
        <f ca="1">entry1!BB78=entry2!BB78</f>
        <v>1</v>
      </c>
      <c r="BC78" s="42" t="b">
        <f ca="1">entry1!BC78=entry2!BC78</f>
        <v>1</v>
      </c>
      <c r="BD78" s="42" t="b">
        <f ca="1">entry1!BD78=entry2!BD78</f>
        <v>1</v>
      </c>
      <c r="BE78" s="42" t="b">
        <f ca="1">entry1!BE78=entry2!BE78</f>
        <v>1</v>
      </c>
      <c r="BF78" s="42" t="b">
        <f ca="1">entry1!BF78=entry2!BF78</f>
        <v>1</v>
      </c>
      <c r="BG78" s="42" t="b">
        <f ca="1">entry1!BG78=entry2!BG78</f>
        <v>1</v>
      </c>
      <c r="BH78" s="42" t="b">
        <f ca="1">entry1!BH78=entry2!BH78</f>
        <v>1</v>
      </c>
      <c r="BI78" s="42" t="b">
        <f ca="1">entry1!BI78=entry2!BI78</f>
        <v>1</v>
      </c>
      <c r="BJ78" s="42" t="b">
        <f ca="1">entry1!BJ78=entry2!BJ78</f>
        <v>1</v>
      </c>
      <c r="BK78" s="42" t="b">
        <f ca="1">entry1!BK78=entry2!BK78</f>
        <v>1</v>
      </c>
      <c r="BL78" s="42" t="b">
        <f ca="1">entry1!BL78=entry2!BL78</f>
        <v>1</v>
      </c>
      <c r="BM78" s="42" t="b">
        <f ca="1">entry1!BM78=entry2!BM78</f>
        <v>1</v>
      </c>
      <c r="BN78" s="42" t="b">
        <f ca="1">entry1!BN78=entry2!BN78</f>
        <v>1</v>
      </c>
      <c r="BO78" s="42" t="b">
        <f ca="1">entry1!BO78=entry2!BO78</f>
        <v>1</v>
      </c>
      <c r="BP78" s="42" t="b">
        <f ca="1">entry1!BP78=entry2!BP78</f>
        <v>1</v>
      </c>
      <c r="BQ78" s="42" t="b">
        <f ca="1">entry1!BQ78=entry2!BQ78</f>
        <v>1</v>
      </c>
      <c r="BR78" s="42" t="b">
        <f ca="1">entry1!BR78=entry2!BR78</f>
        <v>1</v>
      </c>
      <c r="BS78" s="42" t="b">
        <f ca="1">entry1!BS78=entry2!BS78</f>
        <v>1</v>
      </c>
      <c r="BT78" s="42" t="b">
        <f ca="1">entry1!BT78=entry2!BT78</f>
        <v>1</v>
      </c>
      <c r="BU78" s="42" t="b">
        <f ca="1">entry1!BU78=entry2!BU78</f>
        <v>1</v>
      </c>
      <c r="BV78" s="42" t="b">
        <f ca="1">entry1!BV78=entry2!BV78</f>
        <v>1</v>
      </c>
      <c r="BW78" s="42" t="b">
        <f ca="1">entry1!BW78=entry2!BW78</f>
        <v>1</v>
      </c>
      <c r="BX78" s="42" t="b">
        <f ca="1">entry1!BX78=entry2!BX78</f>
        <v>1</v>
      </c>
      <c r="BY78" s="42" t="b">
        <f ca="1">entry1!BY78=entry2!BY78</f>
        <v>1</v>
      </c>
      <c r="BZ78" s="42" t="b">
        <f ca="1">entry1!BZ78=entry2!BZ78</f>
        <v>1</v>
      </c>
    </row>
    <row r="79" spans="1:78">
      <c r="A79" s="42" t="b">
        <f ca="1">entry1!A79=entry2!A79</f>
        <v>1</v>
      </c>
      <c r="B79" s="42" t="b">
        <f ca="1">entry1!B79=entry2!B79</f>
        <v>1</v>
      </c>
      <c r="C79" s="42" t="b">
        <f ca="1">entry1!C79=entry2!C79</f>
        <v>1</v>
      </c>
      <c r="D79" s="42" t="b">
        <f ca="1">entry1!D79=entry2!D79</f>
        <v>1</v>
      </c>
      <c r="E79" s="42" t="b">
        <f ca="1">entry1!E79=entry2!E79</f>
        <v>1</v>
      </c>
      <c r="F79" s="42" t="b">
        <f ca="1">entry1!F79=entry2!F79</f>
        <v>1</v>
      </c>
      <c r="G79" s="42" t="b">
        <f ca="1">entry1!G79=entry2!G79</f>
        <v>1</v>
      </c>
      <c r="H79" s="42" t="b">
        <f ca="1">entry1!H79=entry2!H79</f>
        <v>1</v>
      </c>
      <c r="I79" s="42" t="b">
        <f ca="1">entry1!I79=entry2!I79</f>
        <v>1</v>
      </c>
      <c r="J79" s="42" t="b">
        <f ca="1">entry1!J79=entry2!J79</f>
        <v>1</v>
      </c>
      <c r="K79" s="42" t="b">
        <f ca="1">entry1!K79=entry2!K79</f>
        <v>1</v>
      </c>
      <c r="L79" s="42" t="b">
        <f ca="1">entry1!L79=entry2!L79</f>
        <v>1</v>
      </c>
      <c r="M79" s="42" t="b">
        <f ca="1">entry1!M79=entry2!M79</f>
        <v>1</v>
      </c>
      <c r="N79" s="42" t="b">
        <f ca="1">entry1!N79=entry2!N79</f>
        <v>1</v>
      </c>
      <c r="O79" s="42" t="b">
        <f ca="1">entry1!O79=entry2!O79</f>
        <v>1</v>
      </c>
      <c r="P79" s="42" t="b">
        <f ca="1">entry1!P79=entry2!P79</f>
        <v>1</v>
      </c>
      <c r="Q79" s="42" t="b">
        <f ca="1">entry1!Q79=entry2!Q79</f>
        <v>1</v>
      </c>
      <c r="R79" s="42" t="b">
        <f ca="1">entry1!R79=entry2!R79</f>
        <v>1</v>
      </c>
      <c r="S79" s="42" t="b">
        <f ca="1">entry1!S79=entry2!S79</f>
        <v>1</v>
      </c>
      <c r="T79" s="42" t="b">
        <f ca="1">entry1!T79=entry2!T79</f>
        <v>1</v>
      </c>
      <c r="U79" s="42" t="b">
        <f ca="1">entry1!U79=entry2!U79</f>
        <v>1</v>
      </c>
      <c r="V79" s="42" t="b">
        <f ca="1">entry1!V79=entry2!V79</f>
        <v>1</v>
      </c>
      <c r="W79" s="42" t="b">
        <f ca="1">entry1!W79=entry2!W79</f>
        <v>1</v>
      </c>
      <c r="X79" s="42" t="b">
        <f ca="1">entry1!X79=entry2!X79</f>
        <v>1</v>
      </c>
      <c r="Y79" s="42" t="b">
        <f ca="1">entry1!Y79=entry2!Y79</f>
        <v>1</v>
      </c>
      <c r="Z79" s="42" t="b">
        <f ca="1">entry1!Z79=entry2!Z79</f>
        <v>1</v>
      </c>
      <c r="AA79" s="42" t="b">
        <f ca="1">entry1!AA79=entry2!AA79</f>
        <v>1</v>
      </c>
      <c r="AB79" s="42" t="b">
        <f ca="1">entry1!AB79=entry2!AB79</f>
        <v>1</v>
      </c>
      <c r="AC79" s="42" t="b">
        <f ca="1">entry1!AC79=entry2!AC79</f>
        <v>1</v>
      </c>
      <c r="AD79" s="42" t="b">
        <f ca="1">entry1!AD79=entry2!AD79</f>
        <v>1</v>
      </c>
      <c r="AE79" s="42" t="b">
        <f ca="1">entry1!AE79=entry2!AE79</f>
        <v>1</v>
      </c>
      <c r="AF79" s="42" t="b">
        <f ca="1">entry1!AF79=entry2!AF79</f>
        <v>1</v>
      </c>
      <c r="AG79" s="42" t="b">
        <f ca="1">entry1!AG79=entry2!AG79</f>
        <v>1</v>
      </c>
      <c r="AH79" s="42" t="b">
        <f ca="1">entry1!AH79=entry2!AH79</f>
        <v>1</v>
      </c>
      <c r="AI79" s="42" t="b">
        <f ca="1">entry1!AI79=entry2!AI79</f>
        <v>1</v>
      </c>
      <c r="AJ79" s="42" t="b">
        <f ca="1">entry1!AJ79=entry2!AJ79</f>
        <v>1</v>
      </c>
      <c r="AK79" s="42" t="b">
        <f ca="1">entry1!AK79=entry2!AK79</f>
        <v>1</v>
      </c>
      <c r="AL79" s="42" t="b">
        <f ca="1">entry1!AL79=entry2!AL79</f>
        <v>1</v>
      </c>
      <c r="AM79" s="42" t="b">
        <f ca="1">entry1!AM79=entry2!AM79</f>
        <v>1</v>
      </c>
      <c r="AN79" s="42" t="b">
        <f ca="1">entry1!AN79=entry2!AN79</f>
        <v>1</v>
      </c>
      <c r="AO79" s="42" t="b">
        <f ca="1">entry1!AO79=entry2!AO79</f>
        <v>1</v>
      </c>
      <c r="AP79" s="42" t="b">
        <f ca="1">entry1!AP79=entry2!AP79</f>
        <v>1</v>
      </c>
      <c r="AQ79" s="42" t="b">
        <f ca="1">entry1!AQ79=entry2!AQ79</f>
        <v>1</v>
      </c>
      <c r="AR79" s="42" t="b">
        <f ca="1">entry1!AR79=entry2!AR79</f>
        <v>1</v>
      </c>
      <c r="AS79" s="42" t="b">
        <f ca="1">entry1!AS79=entry2!AS79</f>
        <v>1</v>
      </c>
      <c r="AT79" s="42" t="b">
        <f ca="1">entry1!AT79=entry2!AT79</f>
        <v>1</v>
      </c>
      <c r="AU79" s="42" t="b">
        <f ca="1">entry1!AU79=entry2!AU79</f>
        <v>1</v>
      </c>
      <c r="AV79" s="42" t="b">
        <f ca="1">entry1!AV79=entry2!AV79</f>
        <v>1</v>
      </c>
      <c r="AW79" s="42" t="b">
        <f ca="1">entry1!AW79=entry2!AW79</f>
        <v>1</v>
      </c>
      <c r="AX79" s="42" t="b">
        <f ca="1">entry1!AX79=entry2!AX79</f>
        <v>1</v>
      </c>
      <c r="AY79" s="42" t="b">
        <f ca="1">entry1!AY79=entry2!AY79</f>
        <v>1</v>
      </c>
      <c r="AZ79" s="42" t="b">
        <f ca="1">entry1!AZ79=entry2!AZ79</f>
        <v>1</v>
      </c>
      <c r="BA79" s="42" t="b">
        <f ca="1">entry1!BA79=entry2!BA79</f>
        <v>1</v>
      </c>
      <c r="BB79" s="42" t="b">
        <f ca="1">entry1!BB79=entry2!BB79</f>
        <v>1</v>
      </c>
      <c r="BC79" s="42" t="b">
        <f ca="1">entry1!BC79=entry2!BC79</f>
        <v>1</v>
      </c>
      <c r="BD79" s="42" t="b">
        <f ca="1">entry1!BD79=entry2!BD79</f>
        <v>1</v>
      </c>
      <c r="BE79" s="42" t="b">
        <f ca="1">entry1!BE79=entry2!BE79</f>
        <v>1</v>
      </c>
      <c r="BF79" s="42" t="b">
        <f ca="1">entry1!BF79=entry2!BF79</f>
        <v>1</v>
      </c>
      <c r="BG79" s="42" t="b">
        <f ca="1">entry1!BG79=entry2!BG79</f>
        <v>1</v>
      </c>
      <c r="BH79" s="42" t="b">
        <f ca="1">entry1!BH79=entry2!BH79</f>
        <v>1</v>
      </c>
      <c r="BI79" s="42" t="b">
        <f ca="1">entry1!BI79=entry2!BI79</f>
        <v>1</v>
      </c>
      <c r="BJ79" s="42" t="b">
        <f ca="1">entry1!BJ79=entry2!BJ79</f>
        <v>1</v>
      </c>
      <c r="BK79" s="42" t="b">
        <f ca="1">entry1!BK79=entry2!BK79</f>
        <v>1</v>
      </c>
      <c r="BL79" s="42" t="b">
        <f ca="1">entry1!BL79=entry2!BL79</f>
        <v>1</v>
      </c>
      <c r="BM79" s="42" t="b">
        <f ca="1">entry1!BM79=entry2!BM79</f>
        <v>1</v>
      </c>
      <c r="BN79" s="42" t="b">
        <f ca="1">entry1!BN79=entry2!BN79</f>
        <v>1</v>
      </c>
      <c r="BO79" s="42" t="b">
        <f ca="1">entry1!BO79=entry2!BO79</f>
        <v>1</v>
      </c>
      <c r="BP79" s="42" t="b">
        <f ca="1">entry1!BP79=entry2!BP79</f>
        <v>1</v>
      </c>
      <c r="BQ79" s="42" t="b">
        <f ca="1">entry1!BQ79=entry2!BQ79</f>
        <v>1</v>
      </c>
      <c r="BR79" s="42" t="b">
        <f ca="1">entry1!BR79=entry2!BR79</f>
        <v>1</v>
      </c>
      <c r="BS79" s="42" t="b">
        <f ca="1">entry1!BS79=entry2!BS79</f>
        <v>1</v>
      </c>
      <c r="BT79" s="42" t="b">
        <f ca="1">entry1!BT79=entry2!BT79</f>
        <v>1</v>
      </c>
      <c r="BU79" s="42" t="b">
        <f ca="1">entry1!BU79=entry2!BU79</f>
        <v>1</v>
      </c>
      <c r="BV79" s="42" t="b">
        <f ca="1">entry1!BV79=entry2!BV79</f>
        <v>1</v>
      </c>
      <c r="BW79" s="42" t="b">
        <f ca="1">entry1!BW79=entry2!BW79</f>
        <v>1</v>
      </c>
      <c r="BX79" s="42" t="b">
        <f ca="1">entry1!BX79=entry2!BX79</f>
        <v>1</v>
      </c>
      <c r="BY79" s="42" t="b">
        <f ca="1">entry1!BY79=entry2!BY79</f>
        <v>1</v>
      </c>
      <c r="BZ79" s="42" t="b">
        <f ca="1">entry1!BZ79=entry2!BZ79</f>
        <v>1</v>
      </c>
    </row>
    <row r="80" spans="1:78">
      <c r="A80" s="42" t="b">
        <f ca="1">entry1!A80=entry2!A80</f>
        <v>1</v>
      </c>
      <c r="B80" s="42" t="b">
        <f ca="1">entry1!B80=entry2!B80</f>
        <v>1</v>
      </c>
      <c r="C80" s="42" t="b">
        <f ca="1">entry1!C80=entry2!C80</f>
        <v>1</v>
      </c>
      <c r="D80" s="42" t="b">
        <f ca="1">entry1!D80=entry2!D80</f>
        <v>1</v>
      </c>
      <c r="E80" s="42" t="b">
        <f ca="1">entry1!E80=entry2!E80</f>
        <v>1</v>
      </c>
      <c r="F80" s="42" t="b">
        <f ca="1">entry1!F80=entry2!F80</f>
        <v>1</v>
      </c>
      <c r="G80" s="42" t="b">
        <f ca="1">entry1!G80=entry2!G80</f>
        <v>1</v>
      </c>
      <c r="H80" s="42" t="b">
        <f ca="1">entry1!H80=entry2!H80</f>
        <v>1</v>
      </c>
      <c r="I80" s="42" t="b">
        <f ca="1">entry1!I80=entry2!I80</f>
        <v>1</v>
      </c>
      <c r="J80" s="42" t="b">
        <f ca="1">entry1!J80=entry2!J80</f>
        <v>1</v>
      </c>
      <c r="K80" s="42" t="b">
        <f ca="1">entry1!K80=entry2!K80</f>
        <v>1</v>
      </c>
      <c r="L80" s="42" t="b">
        <f ca="1">entry1!L80=entry2!L80</f>
        <v>1</v>
      </c>
      <c r="M80" s="42" t="b">
        <f ca="1">entry1!M80=entry2!M80</f>
        <v>1</v>
      </c>
      <c r="N80" s="42" t="b">
        <f ca="1">entry1!N80=entry2!N80</f>
        <v>1</v>
      </c>
      <c r="O80" s="42" t="b">
        <f ca="1">entry1!O80=entry2!O80</f>
        <v>1</v>
      </c>
      <c r="P80" s="42" t="b">
        <f ca="1">entry1!P80=entry2!P80</f>
        <v>1</v>
      </c>
      <c r="Q80" s="42" t="b">
        <f ca="1">entry1!Q80=entry2!Q80</f>
        <v>1</v>
      </c>
      <c r="R80" s="42" t="b">
        <f ca="1">entry1!R80=entry2!R80</f>
        <v>1</v>
      </c>
      <c r="S80" s="42" t="b">
        <f ca="1">entry1!S80=entry2!S80</f>
        <v>1</v>
      </c>
      <c r="T80" s="42" t="b">
        <f ca="1">entry1!T80=entry2!T80</f>
        <v>1</v>
      </c>
      <c r="U80" s="42" t="b">
        <f ca="1">entry1!U80=entry2!U80</f>
        <v>1</v>
      </c>
      <c r="V80" s="42" t="b">
        <f ca="1">entry1!V80=entry2!V80</f>
        <v>1</v>
      </c>
      <c r="W80" s="42" t="b">
        <f ca="1">entry1!W80=entry2!W80</f>
        <v>1</v>
      </c>
      <c r="X80" s="42" t="b">
        <f ca="1">entry1!X80=entry2!X80</f>
        <v>1</v>
      </c>
      <c r="Y80" s="42" t="b">
        <f ca="1">entry1!Y80=entry2!Y80</f>
        <v>1</v>
      </c>
      <c r="Z80" s="42" t="b">
        <f ca="1">entry1!Z80=entry2!Z80</f>
        <v>1</v>
      </c>
      <c r="AA80" s="42" t="b">
        <f ca="1">entry1!AA80=entry2!AA80</f>
        <v>1</v>
      </c>
      <c r="AB80" s="42" t="b">
        <f ca="1">entry1!AB80=entry2!AB80</f>
        <v>1</v>
      </c>
      <c r="AC80" s="42" t="b">
        <f ca="1">entry1!AC80=entry2!AC80</f>
        <v>1</v>
      </c>
      <c r="AD80" s="42" t="b">
        <f ca="1">entry1!AD80=entry2!AD80</f>
        <v>1</v>
      </c>
      <c r="AE80" s="42" t="b">
        <f ca="1">entry1!AE80=entry2!AE80</f>
        <v>1</v>
      </c>
      <c r="AF80" s="42" t="b">
        <f ca="1">entry1!AF80=entry2!AF80</f>
        <v>1</v>
      </c>
      <c r="AG80" s="42" t="b">
        <f ca="1">entry1!AG80=entry2!AG80</f>
        <v>1</v>
      </c>
      <c r="AH80" s="42" t="b">
        <f ca="1">entry1!AH80=entry2!AH80</f>
        <v>1</v>
      </c>
      <c r="AI80" s="42" t="b">
        <f ca="1">entry1!AI80=entry2!AI80</f>
        <v>1</v>
      </c>
      <c r="AJ80" s="42" t="b">
        <f ca="1">entry1!AJ80=entry2!AJ80</f>
        <v>1</v>
      </c>
      <c r="AK80" s="42" t="b">
        <f ca="1">entry1!AK80=entry2!AK80</f>
        <v>1</v>
      </c>
      <c r="AL80" s="42" t="b">
        <f ca="1">entry1!AL80=entry2!AL80</f>
        <v>1</v>
      </c>
      <c r="AM80" s="42" t="b">
        <f ca="1">entry1!AM80=entry2!AM80</f>
        <v>1</v>
      </c>
      <c r="AN80" s="42" t="b">
        <f ca="1">entry1!AN80=entry2!AN80</f>
        <v>1</v>
      </c>
      <c r="AO80" s="42" t="b">
        <f ca="1">entry1!AO80=entry2!AO80</f>
        <v>1</v>
      </c>
      <c r="AP80" s="42" t="b">
        <f ca="1">entry1!AP80=entry2!AP80</f>
        <v>1</v>
      </c>
      <c r="AQ80" s="42" t="b">
        <f ca="1">entry1!AQ80=entry2!AQ80</f>
        <v>1</v>
      </c>
      <c r="AR80" s="42" t="b">
        <f ca="1">entry1!AR80=entry2!AR80</f>
        <v>1</v>
      </c>
      <c r="AS80" s="42" t="b">
        <f ca="1">entry1!AS80=entry2!AS80</f>
        <v>1</v>
      </c>
      <c r="AT80" s="42" t="b">
        <f ca="1">entry1!AT80=entry2!AT80</f>
        <v>1</v>
      </c>
      <c r="AU80" s="42" t="b">
        <f ca="1">entry1!AU80=entry2!AU80</f>
        <v>1</v>
      </c>
      <c r="AV80" s="42" t="b">
        <f ca="1">entry1!AV80=entry2!AV80</f>
        <v>1</v>
      </c>
      <c r="AW80" s="42" t="b">
        <f ca="1">entry1!AW80=entry2!AW80</f>
        <v>1</v>
      </c>
      <c r="AX80" s="42" t="b">
        <f ca="1">entry1!AX80=entry2!AX80</f>
        <v>1</v>
      </c>
      <c r="AY80" s="42" t="b">
        <f ca="1">entry1!AY80=entry2!AY80</f>
        <v>1</v>
      </c>
      <c r="AZ80" s="42" t="b">
        <f ca="1">entry1!AZ80=entry2!AZ80</f>
        <v>1</v>
      </c>
      <c r="BA80" s="42" t="b">
        <f ca="1">entry1!BA80=entry2!BA80</f>
        <v>1</v>
      </c>
      <c r="BB80" s="42" t="b">
        <f ca="1">entry1!BB80=entry2!BB80</f>
        <v>1</v>
      </c>
      <c r="BC80" s="42" t="b">
        <f ca="1">entry1!BC80=entry2!BC80</f>
        <v>1</v>
      </c>
      <c r="BD80" s="42" t="b">
        <f ca="1">entry1!BD80=entry2!BD80</f>
        <v>1</v>
      </c>
      <c r="BE80" s="42" t="b">
        <f ca="1">entry1!BE80=entry2!BE80</f>
        <v>1</v>
      </c>
      <c r="BF80" s="42" t="b">
        <f ca="1">entry1!BF80=entry2!BF80</f>
        <v>1</v>
      </c>
      <c r="BG80" s="42" t="b">
        <f ca="1">entry1!BG80=entry2!BG80</f>
        <v>1</v>
      </c>
      <c r="BH80" s="42" t="b">
        <f ca="1">entry1!BH80=entry2!BH80</f>
        <v>1</v>
      </c>
      <c r="BI80" s="42" t="b">
        <f ca="1">entry1!BI80=entry2!BI80</f>
        <v>1</v>
      </c>
      <c r="BJ80" s="42" t="b">
        <f ca="1">entry1!BJ80=entry2!BJ80</f>
        <v>1</v>
      </c>
      <c r="BK80" s="42" t="b">
        <f ca="1">entry1!BK80=entry2!BK80</f>
        <v>1</v>
      </c>
      <c r="BL80" s="42" t="b">
        <f ca="1">entry1!BL80=entry2!BL80</f>
        <v>1</v>
      </c>
      <c r="BM80" s="42" t="b">
        <f ca="1">entry1!BM80=entry2!BM80</f>
        <v>1</v>
      </c>
      <c r="BN80" s="42" t="b">
        <f ca="1">entry1!BN80=entry2!BN80</f>
        <v>1</v>
      </c>
      <c r="BO80" s="42" t="b">
        <f ca="1">entry1!BO80=entry2!BO80</f>
        <v>1</v>
      </c>
      <c r="BP80" s="42" t="b">
        <f ca="1">entry1!BP80=entry2!BP80</f>
        <v>1</v>
      </c>
      <c r="BQ80" s="42" t="b">
        <f ca="1">entry1!BQ80=entry2!BQ80</f>
        <v>1</v>
      </c>
      <c r="BR80" s="42" t="b">
        <f ca="1">entry1!BR80=entry2!BR80</f>
        <v>1</v>
      </c>
      <c r="BS80" s="42" t="b">
        <f ca="1">entry1!BS80=entry2!BS80</f>
        <v>1</v>
      </c>
      <c r="BT80" s="42" t="b">
        <f ca="1">entry1!BT80=entry2!BT80</f>
        <v>1</v>
      </c>
      <c r="BU80" s="42" t="b">
        <f ca="1">entry1!BU80=entry2!BU80</f>
        <v>1</v>
      </c>
      <c r="BV80" s="42" t="b">
        <f ca="1">entry1!BV80=entry2!BV80</f>
        <v>1</v>
      </c>
      <c r="BW80" s="42" t="b">
        <f ca="1">entry1!BW80=entry2!BW80</f>
        <v>1</v>
      </c>
      <c r="BX80" s="42" t="b">
        <f ca="1">entry1!BX80=entry2!BX80</f>
        <v>1</v>
      </c>
      <c r="BY80" s="42" t="b">
        <f ca="1">entry1!BY80=entry2!BY80</f>
        <v>1</v>
      </c>
      <c r="BZ80" s="42" t="b">
        <f ca="1">entry1!BZ80=entry2!BZ80</f>
        <v>1</v>
      </c>
    </row>
    <row r="81" spans="1:78">
      <c r="A81" s="42" t="b">
        <f ca="1">entry1!A81=entry2!A81</f>
        <v>1</v>
      </c>
      <c r="B81" s="42" t="b">
        <f ca="1">entry1!B81=entry2!B81</f>
        <v>1</v>
      </c>
      <c r="C81" s="42" t="b">
        <f ca="1">entry1!C81=entry2!C81</f>
        <v>1</v>
      </c>
      <c r="D81" s="42" t="b">
        <f ca="1">entry1!D81=entry2!D81</f>
        <v>1</v>
      </c>
      <c r="E81" s="42" t="b">
        <f ca="1">entry1!E81=entry2!E81</f>
        <v>1</v>
      </c>
      <c r="F81" s="42" t="b">
        <f ca="1">entry1!F81=entry2!F81</f>
        <v>1</v>
      </c>
      <c r="G81" s="42" t="b">
        <f ca="1">entry1!G81=entry2!G81</f>
        <v>1</v>
      </c>
      <c r="H81" s="42" t="b">
        <f ca="1">entry1!H81=entry2!H81</f>
        <v>1</v>
      </c>
      <c r="I81" s="42" t="b">
        <f ca="1">entry1!I81=entry2!I81</f>
        <v>1</v>
      </c>
      <c r="J81" s="42" t="b">
        <f ca="1">entry1!J81=entry2!J81</f>
        <v>1</v>
      </c>
      <c r="K81" s="42" t="b">
        <f ca="1">entry1!K81=entry2!K81</f>
        <v>1</v>
      </c>
      <c r="L81" s="42" t="b">
        <f ca="1">entry1!L81=entry2!L81</f>
        <v>1</v>
      </c>
      <c r="M81" s="42" t="b">
        <f ca="1">entry1!M81=entry2!M81</f>
        <v>1</v>
      </c>
      <c r="N81" s="42" t="b">
        <f ca="1">entry1!N81=entry2!N81</f>
        <v>1</v>
      </c>
      <c r="O81" s="42" t="b">
        <f ca="1">entry1!O81=entry2!O81</f>
        <v>1</v>
      </c>
      <c r="P81" s="42" t="b">
        <f ca="1">entry1!P81=entry2!P81</f>
        <v>1</v>
      </c>
      <c r="Q81" s="42" t="b">
        <f ca="1">entry1!Q81=entry2!Q81</f>
        <v>1</v>
      </c>
      <c r="R81" s="42" t="b">
        <f ca="1">entry1!R81=entry2!R81</f>
        <v>1</v>
      </c>
      <c r="S81" s="42" t="b">
        <f ca="1">entry1!S81=entry2!S81</f>
        <v>1</v>
      </c>
      <c r="T81" s="42" t="b">
        <f ca="1">entry1!T81=entry2!T81</f>
        <v>1</v>
      </c>
      <c r="U81" s="42" t="b">
        <f ca="1">entry1!U81=entry2!U81</f>
        <v>1</v>
      </c>
      <c r="V81" s="42" t="b">
        <f ca="1">entry1!V81=entry2!V81</f>
        <v>1</v>
      </c>
      <c r="W81" s="42" t="b">
        <f ca="1">entry1!W81=entry2!W81</f>
        <v>1</v>
      </c>
      <c r="X81" s="42" t="b">
        <f ca="1">entry1!X81=entry2!X81</f>
        <v>1</v>
      </c>
      <c r="Y81" s="42" t="b">
        <f ca="1">entry1!Y81=entry2!Y81</f>
        <v>1</v>
      </c>
      <c r="Z81" s="42" t="b">
        <f ca="1">entry1!Z81=entry2!Z81</f>
        <v>1</v>
      </c>
      <c r="AA81" s="42" t="b">
        <f ca="1">entry1!AA81=entry2!AA81</f>
        <v>1</v>
      </c>
      <c r="AB81" s="42" t="b">
        <f ca="1">entry1!AB81=entry2!AB81</f>
        <v>1</v>
      </c>
      <c r="AC81" s="42" t="b">
        <f ca="1">entry1!AC81=entry2!AC81</f>
        <v>1</v>
      </c>
      <c r="AD81" s="42" t="b">
        <f ca="1">entry1!AD81=entry2!AD81</f>
        <v>1</v>
      </c>
      <c r="AE81" s="42" t="b">
        <f ca="1">entry1!AE81=entry2!AE81</f>
        <v>1</v>
      </c>
      <c r="AF81" s="42" t="b">
        <f ca="1">entry1!AF81=entry2!AF81</f>
        <v>1</v>
      </c>
      <c r="AG81" s="42" t="b">
        <f ca="1">entry1!AG81=entry2!AG81</f>
        <v>1</v>
      </c>
      <c r="AH81" s="42" t="b">
        <f ca="1">entry1!AH81=entry2!AH81</f>
        <v>1</v>
      </c>
      <c r="AI81" s="42" t="b">
        <f ca="1">entry1!AI81=entry2!AI81</f>
        <v>1</v>
      </c>
      <c r="AJ81" s="42" t="b">
        <f ca="1">entry1!AJ81=entry2!AJ81</f>
        <v>1</v>
      </c>
      <c r="AK81" s="42" t="b">
        <f ca="1">entry1!AK81=entry2!AK81</f>
        <v>1</v>
      </c>
      <c r="AL81" s="42" t="b">
        <f ca="1">entry1!AL81=entry2!AL81</f>
        <v>1</v>
      </c>
      <c r="AM81" s="42" t="b">
        <f ca="1">entry1!AM81=entry2!AM81</f>
        <v>1</v>
      </c>
      <c r="AN81" s="42" t="b">
        <f ca="1">entry1!AN81=entry2!AN81</f>
        <v>1</v>
      </c>
      <c r="AO81" s="42" t="b">
        <f ca="1">entry1!AO81=entry2!AO81</f>
        <v>1</v>
      </c>
      <c r="AP81" s="42" t="b">
        <f ca="1">entry1!AP81=entry2!AP81</f>
        <v>1</v>
      </c>
      <c r="AQ81" s="42" t="b">
        <f ca="1">entry1!AQ81=entry2!AQ81</f>
        <v>1</v>
      </c>
      <c r="AR81" s="42" t="b">
        <f ca="1">entry1!AR81=entry2!AR81</f>
        <v>1</v>
      </c>
      <c r="AS81" s="42" t="b">
        <f ca="1">entry1!AS81=entry2!AS81</f>
        <v>1</v>
      </c>
      <c r="AT81" s="42" t="b">
        <f ca="1">entry1!AT81=entry2!AT81</f>
        <v>1</v>
      </c>
      <c r="AU81" s="42" t="b">
        <f ca="1">entry1!AU81=entry2!AU81</f>
        <v>1</v>
      </c>
      <c r="AV81" s="42" t="b">
        <f ca="1">entry1!AV81=entry2!AV81</f>
        <v>1</v>
      </c>
      <c r="AW81" s="42" t="b">
        <f ca="1">entry1!AW81=entry2!AW81</f>
        <v>1</v>
      </c>
      <c r="AX81" s="42" t="b">
        <f ca="1">entry1!AX81=entry2!AX81</f>
        <v>1</v>
      </c>
      <c r="AY81" s="42" t="b">
        <f ca="1">entry1!AY81=entry2!AY81</f>
        <v>1</v>
      </c>
      <c r="AZ81" s="42" t="b">
        <f ca="1">entry1!AZ81=entry2!AZ81</f>
        <v>1</v>
      </c>
      <c r="BA81" s="42" t="b">
        <f ca="1">entry1!BA81=entry2!BA81</f>
        <v>1</v>
      </c>
      <c r="BB81" s="42" t="b">
        <f ca="1">entry1!BB81=entry2!BB81</f>
        <v>1</v>
      </c>
      <c r="BC81" s="42" t="b">
        <f ca="1">entry1!BC81=entry2!BC81</f>
        <v>1</v>
      </c>
      <c r="BD81" s="42" t="b">
        <f ca="1">entry1!BD81=entry2!BD81</f>
        <v>1</v>
      </c>
      <c r="BE81" s="42" t="b">
        <f ca="1">entry1!BE81=entry2!BE81</f>
        <v>1</v>
      </c>
      <c r="BF81" s="42" t="b">
        <f ca="1">entry1!BF81=entry2!BF81</f>
        <v>1</v>
      </c>
      <c r="BG81" s="42" t="b">
        <f ca="1">entry1!BG81=entry2!BG81</f>
        <v>1</v>
      </c>
      <c r="BH81" s="42" t="b">
        <f ca="1">entry1!BH81=entry2!BH81</f>
        <v>1</v>
      </c>
      <c r="BI81" s="42" t="b">
        <f ca="1">entry1!BI81=entry2!BI81</f>
        <v>1</v>
      </c>
      <c r="BJ81" s="42" t="b">
        <f ca="1">entry1!BJ81=entry2!BJ81</f>
        <v>1</v>
      </c>
      <c r="BK81" s="42" t="b">
        <f ca="1">entry1!BK81=entry2!BK81</f>
        <v>1</v>
      </c>
      <c r="BL81" s="42" t="b">
        <f ca="1">entry1!BL81=entry2!BL81</f>
        <v>1</v>
      </c>
      <c r="BM81" s="42" t="b">
        <f ca="1">entry1!BM81=entry2!BM81</f>
        <v>1</v>
      </c>
      <c r="BN81" s="42" t="b">
        <f ca="1">entry1!BN81=entry2!BN81</f>
        <v>1</v>
      </c>
      <c r="BO81" s="42" t="b">
        <f ca="1">entry1!BO81=entry2!BO81</f>
        <v>1</v>
      </c>
      <c r="BP81" s="42" t="b">
        <f ca="1">entry1!BP81=entry2!BP81</f>
        <v>1</v>
      </c>
      <c r="BQ81" s="42" t="b">
        <f ca="1">entry1!BQ81=entry2!BQ81</f>
        <v>1</v>
      </c>
      <c r="BR81" s="42" t="b">
        <f ca="1">entry1!BR81=entry2!BR81</f>
        <v>1</v>
      </c>
      <c r="BS81" s="42" t="b">
        <f ca="1">entry1!BS81=entry2!BS81</f>
        <v>1</v>
      </c>
      <c r="BT81" s="42" t="b">
        <f ca="1">entry1!BT81=entry2!BT81</f>
        <v>1</v>
      </c>
      <c r="BU81" s="42" t="b">
        <f ca="1">entry1!BU81=entry2!BU81</f>
        <v>1</v>
      </c>
      <c r="BV81" s="42" t="b">
        <f ca="1">entry1!BV81=entry2!BV81</f>
        <v>1</v>
      </c>
      <c r="BW81" s="42" t="b">
        <f ca="1">entry1!BW81=entry2!BW81</f>
        <v>1</v>
      </c>
      <c r="BX81" s="42" t="b">
        <f ca="1">entry1!BX81=entry2!BX81</f>
        <v>1</v>
      </c>
      <c r="BY81" s="42" t="b">
        <f ca="1">entry1!BY81=entry2!BY81</f>
        <v>1</v>
      </c>
      <c r="BZ81" s="42" t="b">
        <f ca="1">entry1!BZ81=entry2!BZ81</f>
        <v>1</v>
      </c>
    </row>
    <row r="82" spans="1:78">
      <c r="A82" s="42" t="b">
        <f ca="1">entry1!A82=entry2!A82</f>
        <v>1</v>
      </c>
      <c r="B82" s="42" t="b">
        <f ca="1">entry1!B82=entry2!B82</f>
        <v>1</v>
      </c>
      <c r="C82" s="42" t="b">
        <f ca="1">entry1!C82=entry2!C82</f>
        <v>1</v>
      </c>
      <c r="D82" s="42" t="b">
        <f ca="1">entry1!D82=entry2!D82</f>
        <v>1</v>
      </c>
      <c r="E82" s="42" t="b">
        <f ca="1">entry1!E82=entry2!E82</f>
        <v>1</v>
      </c>
      <c r="F82" s="42" t="b">
        <f ca="1">entry1!F82=entry2!F82</f>
        <v>1</v>
      </c>
      <c r="G82" s="42" t="b">
        <f ca="1">entry1!G82=entry2!G82</f>
        <v>1</v>
      </c>
      <c r="H82" s="42" t="b">
        <f ca="1">entry1!H82=entry2!H82</f>
        <v>1</v>
      </c>
      <c r="I82" s="42" t="b">
        <f ca="1">entry1!I82=entry2!I82</f>
        <v>1</v>
      </c>
      <c r="J82" s="42" t="b">
        <f ca="1">entry1!J82=entry2!J82</f>
        <v>1</v>
      </c>
      <c r="K82" s="42" t="b">
        <f ca="1">entry1!K82=entry2!K82</f>
        <v>1</v>
      </c>
      <c r="L82" s="42" t="b">
        <f ca="1">entry1!L82=entry2!L82</f>
        <v>1</v>
      </c>
      <c r="M82" s="42" t="b">
        <f ca="1">entry1!M82=entry2!M82</f>
        <v>1</v>
      </c>
      <c r="N82" s="42" t="b">
        <f ca="1">entry1!N82=entry2!N82</f>
        <v>1</v>
      </c>
      <c r="O82" s="42" t="b">
        <f ca="1">entry1!O82=entry2!O82</f>
        <v>1</v>
      </c>
      <c r="P82" s="42" t="b">
        <f ca="1">entry1!P82=entry2!P82</f>
        <v>1</v>
      </c>
      <c r="Q82" s="42" t="b">
        <f ca="1">entry1!Q82=entry2!Q82</f>
        <v>1</v>
      </c>
      <c r="R82" s="42" t="b">
        <f ca="1">entry1!R82=entry2!R82</f>
        <v>1</v>
      </c>
      <c r="S82" s="42" t="b">
        <f ca="1">entry1!S82=entry2!S82</f>
        <v>1</v>
      </c>
      <c r="T82" s="42" t="b">
        <f ca="1">entry1!T82=entry2!T82</f>
        <v>1</v>
      </c>
      <c r="U82" s="42" t="b">
        <f ca="1">entry1!U82=entry2!U82</f>
        <v>1</v>
      </c>
      <c r="V82" s="42" t="b">
        <f ca="1">entry1!V82=entry2!V82</f>
        <v>1</v>
      </c>
      <c r="W82" s="42" t="b">
        <f ca="1">entry1!W82=entry2!W82</f>
        <v>1</v>
      </c>
      <c r="X82" s="42" t="b">
        <f ca="1">entry1!X82=entry2!X82</f>
        <v>1</v>
      </c>
      <c r="Y82" s="42" t="b">
        <f ca="1">entry1!Y82=entry2!Y82</f>
        <v>1</v>
      </c>
      <c r="Z82" s="42" t="b">
        <f ca="1">entry1!Z82=entry2!Z82</f>
        <v>1</v>
      </c>
      <c r="AA82" s="42" t="b">
        <f ca="1">entry1!AA82=entry2!AA82</f>
        <v>1</v>
      </c>
      <c r="AB82" s="42" t="b">
        <f ca="1">entry1!AB82=entry2!AB82</f>
        <v>1</v>
      </c>
      <c r="AC82" s="42" t="b">
        <f ca="1">entry1!AC82=entry2!AC82</f>
        <v>1</v>
      </c>
      <c r="AD82" s="42" t="b">
        <f ca="1">entry1!AD82=entry2!AD82</f>
        <v>1</v>
      </c>
      <c r="AE82" s="42" t="b">
        <f ca="1">entry1!AE82=entry2!AE82</f>
        <v>1</v>
      </c>
      <c r="AF82" s="42" t="b">
        <f ca="1">entry1!AF82=entry2!AF82</f>
        <v>1</v>
      </c>
      <c r="AG82" s="42" t="b">
        <f ca="1">entry1!AG82=entry2!AG82</f>
        <v>1</v>
      </c>
      <c r="AH82" s="42" t="b">
        <f ca="1">entry1!AH82=entry2!AH82</f>
        <v>1</v>
      </c>
      <c r="AI82" s="42" t="b">
        <f ca="1">entry1!AI82=entry2!AI82</f>
        <v>1</v>
      </c>
      <c r="AJ82" s="42" t="b">
        <f ca="1">entry1!AJ82=entry2!AJ82</f>
        <v>1</v>
      </c>
      <c r="AK82" s="42" t="b">
        <f ca="1">entry1!AK82=entry2!AK82</f>
        <v>1</v>
      </c>
      <c r="AL82" s="42" t="b">
        <f ca="1">entry1!AL82=entry2!AL82</f>
        <v>1</v>
      </c>
      <c r="AM82" s="42" t="b">
        <f ca="1">entry1!AM82=entry2!AM82</f>
        <v>1</v>
      </c>
      <c r="AN82" s="42" t="b">
        <f ca="1">entry1!AN82=entry2!AN82</f>
        <v>1</v>
      </c>
      <c r="AO82" s="42" t="b">
        <f ca="1">entry1!AO82=entry2!AO82</f>
        <v>1</v>
      </c>
      <c r="AP82" s="42" t="b">
        <f ca="1">entry1!AP82=entry2!AP82</f>
        <v>1</v>
      </c>
      <c r="AQ82" s="42" t="b">
        <f ca="1">entry1!AQ82=entry2!AQ82</f>
        <v>1</v>
      </c>
      <c r="AR82" s="42" t="b">
        <f ca="1">entry1!AR82=entry2!AR82</f>
        <v>1</v>
      </c>
      <c r="AS82" s="42" t="b">
        <f ca="1">entry1!AS82=entry2!AS82</f>
        <v>1</v>
      </c>
      <c r="AT82" s="42" t="b">
        <f ca="1">entry1!AT82=entry2!AT82</f>
        <v>1</v>
      </c>
      <c r="AU82" s="42" t="b">
        <f ca="1">entry1!AU82=entry2!AU82</f>
        <v>1</v>
      </c>
      <c r="AV82" s="42" t="b">
        <f ca="1">entry1!AV82=entry2!AV82</f>
        <v>1</v>
      </c>
      <c r="AW82" s="42" t="b">
        <f ca="1">entry1!AW82=entry2!AW82</f>
        <v>1</v>
      </c>
      <c r="AX82" s="42" t="b">
        <f ca="1">entry1!AX82=entry2!AX82</f>
        <v>1</v>
      </c>
      <c r="AY82" s="42" t="b">
        <f ca="1">entry1!AY82=entry2!AY82</f>
        <v>1</v>
      </c>
      <c r="AZ82" s="42" t="b">
        <f ca="1">entry1!AZ82=entry2!AZ82</f>
        <v>1</v>
      </c>
      <c r="BA82" s="42" t="b">
        <f ca="1">entry1!BA82=entry2!BA82</f>
        <v>1</v>
      </c>
      <c r="BB82" s="42" t="b">
        <f ca="1">entry1!BB82=entry2!BB82</f>
        <v>1</v>
      </c>
      <c r="BC82" s="42" t="b">
        <f ca="1">entry1!BC82=entry2!BC82</f>
        <v>1</v>
      </c>
      <c r="BD82" s="42" t="b">
        <f ca="1">entry1!BD82=entry2!BD82</f>
        <v>1</v>
      </c>
      <c r="BE82" s="42" t="b">
        <f ca="1">entry1!BE82=entry2!BE82</f>
        <v>1</v>
      </c>
      <c r="BF82" s="42" t="b">
        <f ca="1">entry1!BF82=entry2!BF82</f>
        <v>1</v>
      </c>
      <c r="BG82" s="42" t="b">
        <f ca="1">entry1!BG82=entry2!BG82</f>
        <v>1</v>
      </c>
      <c r="BH82" s="42" t="b">
        <f ca="1">entry1!BH82=entry2!BH82</f>
        <v>1</v>
      </c>
      <c r="BI82" s="42" t="b">
        <f ca="1">entry1!BI82=entry2!BI82</f>
        <v>1</v>
      </c>
      <c r="BJ82" s="42" t="b">
        <f ca="1">entry1!BJ82=entry2!BJ82</f>
        <v>1</v>
      </c>
      <c r="BK82" s="42" t="b">
        <f ca="1">entry1!BK82=entry2!BK82</f>
        <v>1</v>
      </c>
      <c r="BL82" s="42" t="b">
        <f ca="1">entry1!BL82=entry2!BL82</f>
        <v>1</v>
      </c>
      <c r="BM82" s="42" t="b">
        <f ca="1">entry1!BM82=entry2!BM82</f>
        <v>1</v>
      </c>
      <c r="BN82" s="42" t="b">
        <f ca="1">entry1!BN82=entry2!BN82</f>
        <v>1</v>
      </c>
      <c r="BO82" s="42" t="b">
        <f ca="1">entry1!BO82=entry2!BO82</f>
        <v>1</v>
      </c>
      <c r="BP82" s="42" t="b">
        <f ca="1">entry1!BP82=entry2!BP82</f>
        <v>1</v>
      </c>
      <c r="BQ82" s="42" t="b">
        <f ca="1">entry1!BQ82=entry2!BQ82</f>
        <v>1</v>
      </c>
      <c r="BR82" s="42" t="b">
        <f ca="1">entry1!BR82=entry2!BR82</f>
        <v>1</v>
      </c>
      <c r="BS82" s="42" t="b">
        <f ca="1">entry1!BS82=entry2!BS82</f>
        <v>1</v>
      </c>
      <c r="BT82" s="42" t="b">
        <f ca="1">entry1!BT82=entry2!BT82</f>
        <v>1</v>
      </c>
      <c r="BU82" s="42" t="b">
        <f ca="1">entry1!BU82=entry2!BU82</f>
        <v>1</v>
      </c>
      <c r="BV82" s="42" t="b">
        <f ca="1">entry1!BV82=entry2!BV82</f>
        <v>1</v>
      </c>
      <c r="BW82" s="42" t="b">
        <f ca="1">entry1!BW82=entry2!BW82</f>
        <v>1</v>
      </c>
      <c r="BX82" s="42" t="b">
        <f ca="1">entry1!BX82=entry2!BX82</f>
        <v>1</v>
      </c>
      <c r="BY82" s="42" t="b">
        <f ca="1">entry1!BY82=entry2!BY82</f>
        <v>1</v>
      </c>
      <c r="BZ82" s="42" t="b">
        <f ca="1">entry1!BZ82=entry2!BZ82</f>
        <v>1</v>
      </c>
    </row>
    <row r="83" spans="1:78">
      <c r="A83" s="42" t="b">
        <f ca="1">entry1!A83=entry2!A83</f>
        <v>1</v>
      </c>
      <c r="B83" s="42" t="b">
        <f ca="1">entry1!B83=entry2!B83</f>
        <v>1</v>
      </c>
      <c r="C83" s="42" t="b">
        <f ca="1">entry1!C83=entry2!C83</f>
        <v>1</v>
      </c>
      <c r="D83" s="42" t="b">
        <f ca="1">entry1!D83=entry2!D83</f>
        <v>1</v>
      </c>
      <c r="E83" s="42" t="b">
        <f ca="1">entry1!E83=entry2!E83</f>
        <v>1</v>
      </c>
      <c r="F83" s="42" t="b">
        <f ca="1">entry1!F83=entry2!F83</f>
        <v>1</v>
      </c>
      <c r="G83" s="42" t="b">
        <f ca="1">entry1!G83=entry2!G83</f>
        <v>1</v>
      </c>
      <c r="H83" s="42" t="b">
        <f ca="1">entry1!H83=entry2!H83</f>
        <v>1</v>
      </c>
      <c r="I83" s="42" t="b">
        <f ca="1">entry1!I83=entry2!I83</f>
        <v>1</v>
      </c>
      <c r="J83" s="42" t="b">
        <f ca="1">entry1!J83=entry2!J83</f>
        <v>1</v>
      </c>
      <c r="K83" s="42" t="b">
        <f ca="1">entry1!K83=entry2!K83</f>
        <v>1</v>
      </c>
      <c r="L83" s="42" t="b">
        <f ca="1">entry1!L83=entry2!L83</f>
        <v>1</v>
      </c>
      <c r="M83" s="42" t="b">
        <f ca="1">entry1!M83=entry2!M83</f>
        <v>1</v>
      </c>
      <c r="N83" s="42" t="b">
        <f ca="1">entry1!N83=entry2!N83</f>
        <v>1</v>
      </c>
      <c r="O83" s="42" t="b">
        <f ca="1">entry1!O83=entry2!O83</f>
        <v>1</v>
      </c>
      <c r="P83" s="42" t="b">
        <f ca="1">entry1!P83=entry2!P83</f>
        <v>1</v>
      </c>
      <c r="Q83" s="42" t="b">
        <f ca="1">entry1!Q83=entry2!Q83</f>
        <v>1</v>
      </c>
      <c r="R83" s="42" t="b">
        <f ca="1">entry1!R83=entry2!R83</f>
        <v>1</v>
      </c>
      <c r="S83" s="42" t="b">
        <f ca="1">entry1!S83=entry2!S83</f>
        <v>1</v>
      </c>
      <c r="T83" s="42" t="b">
        <f ca="1">entry1!T83=entry2!T83</f>
        <v>1</v>
      </c>
      <c r="U83" s="42" t="b">
        <f ca="1">entry1!U83=entry2!U83</f>
        <v>1</v>
      </c>
      <c r="V83" s="42" t="b">
        <f ca="1">entry1!V83=entry2!V83</f>
        <v>1</v>
      </c>
      <c r="W83" s="42" t="b">
        <f ca="1">entry1!W83=entry2!W83</f>
        <v>1</v>
      </c>
      <c r="X83" s="42" t="b">
        <f ca="1">entry1!X83=entry2!X83</f>
        <v>1</v>
      </c>
      <c r="Y83" s="42" t="b">
        <f ca="1">entry1!Y83=entry2!Y83</f>
        <v>1</v>
      </c>
      <c r="Z83" s="42" t="b">
        <f ca="1">entry1!Z83=entry2!Z83</f>
        <v>1</v>
      </c>
      <c r="AA83" s="42" t="b">
        <f ca="1">entry1!AA83=entry2!AA83</f>
        <v>1</v>
      </c>
      <c r="AB83" s="42" t="b">
        <f ca="1">entry1!AB83=entry2!AB83</f>
        <v>1</v>
      </c>
      <c r="AC83" s="42" t="b">
        <f ca="1">entry1!AC83=entry2!AC83</f>
        <v>1</v>
      </c>
      <c r="AD83" s="42" t="b">
        <f ca="1">entry1!AD83=entry2!AD83</f>
        <v>1</v>
      </c>
      <c r="AE83" s="42" t="b">
        <f ca="1">entry1!AE83=entry2!AE83</f>
        <v>1</v>
      </c>
      <c r="AF83" s="42" t="b">
        <f ca="1">entry1!AF83=entry2!AF83</f>
        <v>1</v>
      </c>
      <c r="AG83" s="42" t="b">
        <f ca="1">entry1!AG83=entry2!AG83</f>
        <v>1</v>
      </c>
      <c r="AH83" s="42" t="b">
        <f ca="1">entry1!AH83=entry2!AH83</f>
        <v>1</v>
      </c>
      <c r="AI83" s="42" t="b">
        <f ca="1">entry1!AI83=entry2!AI83</f>
        <v>1</v>
      </c>
      <c r="AJ83" s="42" t="b">
        <f ca="1">entry1!AJ83=entry2!AJ83</f>
        <v>1</v>
      </c>
      <c r="AK83" s="42" t="b">
        <f ca="1">entry1!AK83=entry2!AK83</f>
        <v>1</v>
      </c>
      <c r="AL83" s="42" t="b">
        <f ca="1">entry1!AL83=entry2!AL83</f>
        <v>1</v>
      </c>
      <c r="AM83" s="42" t="b">
        <f ca="1">entry1!AM83=entry2!AM83</f>
        <v>1</v>
      </c>
      <c r="AN83" s="42" t="b">
        <f ca="1">entry1!AN83=entry2!AN83</f>
        <v>1</v>
      </c>
      <c r="AO83" s="42" t="b">
        <f ca="1">entry1!AO83=entry2!AO83</f>
        <v>1</v>
      </c>
      <c r="AP83" s="42" t="b">
        <f ca="1">entry1!AP83=entry2!AP83</f>
        <v>1</v>
      </c>
      <c r="AQ83" s="42" t="b">
        <f ca="1">entry1!AQ83=entry2!AQ83</f>
        <v>1</v>
      </c>
      <c r="AR83" s="42" t="b">
        <f ca="1">entry1!AR83=entry2!AR83</f>
        <v>1</v>
      </c>
      <c r="AS83" s="42" t="b">
        <f ca="1">entry1!AS83=entry2!AS83</f>
        <v>1</v>
      </c>
      <c r="AT83" s="42" t="b">
        <f ca="1">entry1!AT83=entry2!AT83</f>
        <v>1</v>
      </c>
      <c r="AU83" s="42" t="b">
        <f ca="1">entry1!AU83=entry2!AU83</f>
        <v>1</v>
      </c>
      <c r="AV83" s="42" t="b">
        <f ca="1">entry1!AV83=entry2!AV83</f>
        <v>1</v>
      </c>
      <c r="AW83" s="42" t="b">
        <f ca="1">entry1!AW83=entry2!AW83</f>
        <v>1</v>
      </c>
      <c r="AX83" s="42" t="b">
        <f ca="1">entry1!AX83=entry2!AX83</f>
        <v>1</v>
      </c>
      <c r="AY83" s="42" t="b">
        <f ca="1">entry1!AY83=entry2!AY83</f>
        <v>1</v>
      </c>
      <c r="AZ83" s="42" t="b">
        <f ca="1">entry1!AZ83=entry2!AZ83</f>
        <v>1</v>
      </c>
      <c r="BA83" s="42" t="b">
        <f ca="1">entry1!BA83=entry2!BA83</f>
        <v>1</v>
      </c>
      <c r="BB83" s="42" t="b">
        <f ca="1">entry1!BB83=entry2!BB83</f>
        <v>1</v>
      </c>
      <c r="BC83" s="42" t="b">
        <f ca="1">entry1!BC83=entry2!BC83</f>
        <v>1</v>
      </c>
      <c r="BD83" s="42" t="b">
        <f ca="1">entry1!BD83=entry2!BD83</f>
        <v>1</v>
      </c>
      <c r="BE83" s="42" t="b">
        <f ca="1">entry1!BE83=entry2!BE83</f>
        <v>1</v>
      </c>
      <c r="BF83" s="42" t="b">
        <f ca="1">entry1!BF83=entry2!BF83</f>
        <v>1</v>
      </c>
      <c r="BG83" s="42" t="b">
        <f ca="1">entry1!BG83=entry2!BG83</f>
        <v>1</v>
      </c>
      <c r="BH83" s="42" t="b">
        <f ca="1">entry1!BH83=entry2!BH83</f>
        <v>1</v>
      </c>
      <c r="BI83" s="42" t="b">
        <f ca="1">entry1!BI83=entry2!BI83</f>
        <v>1</v>
      </c>
      <c r="BJ83" s="42" t="b">
        <f ca="1">entry1!BJ83=entry2!BJ83</f>
        <v>1</v>
      </c>
      <c r="BK83" s="42" t="b">
        <f ca="1">entry1!BK83=entry2!BK83</f>
        <v>1</v>
      </c>
      <c r="BL83" s="42" t="b">
        <f ca="1">entry1!BL83=entry2!BL83</f>
        <v>1</v>
      </c>
      <c r="BM83" s="42" t="b">
        <f ca="1">entry1!BM83=entry2!BM83</f>
        <v>1</v>
      </c>
      <c r="BN83" s="42" t="b">
        <f ca="1">entry1!BN83=entry2!BN83</f>
        <v>1</v>
      </c>
      <c r="BO83" s="42" t="b">
        <f ca="1">entry1!BO83=entry2!BO83</f>
        <v>1</v>
      </c>
      <c r="BP83" s="42" t="b">
        <f ca="1">entry1!BP83=entry2!BP83</f>
        <v>1</v>
      </c>
      <c r="BQ83" s="42" t="b">
        <f ca="1">entry1!BQ83=entry2!BQ83</f>
        <v>1</v>
      </c>
      <c r="BR83" s="42" t="b">
        <f ca="1">entry1!BR83=entry2!BR83</f>
        <v>1</v>
      </c>
      <c r="BS83" s="42" t="b">
        <f ca="1">entry1!BS83=entry2!BS83</f>
        <v>1</v>
      </c>
      <c r="BT83" s="42" t="b">
        <f ca="1">entry1!BT83=entry2!BT83</f>
        <v>1</v>
      </c>
      <c r="BU83" s="42" t="b">
        <f ca="1">entry1!BU83=entry2!BU83</f>
        <v>1</v>
      </c>
      <c r="BV83" s="42" t="b">
        <f ca="1">entry1!BV83=entry2!BV83</f>
        <v>1</v>
      </c>
      <c r="BW83" s="42" t="b">
        <f ca="1">entry1!BW83=entry2!BW83</f>
        <v>1</v>
      </c>
      <c r="BX83" s="42" t="b">
        <f ca="1">entry1!BX83=entry2!BX83</f>
        <v>1</v>
      </c>
      <c r="BY83" s="42" t="b">
        <f ca="1">entry1!BY83=entry2!BY83</f>
        <v>1</v>
      </c>
      <c r="BZ83" s="42" t="b">
        <f ca="1">entry1!BZ83=entry2!BZ83</f>
        <v>1</v>
      </c>
    </row>
    <row r="84" spans="1:78">
      <c r="A84" s="42" t="b">
        <f ca="1">entry1!A84=entry2!A84</f>
        <v>1</v>
      </c>
      <c r="B84" s="42" t="b">
        <f ca="1">entry1!B84=entry2!B84</f>
        <v>1</v>
      </c>
      <c r="C84" s="42" t="b">
        <f ca="1">entry1!C84=entry2!C84</f>
        <v>1</v>
      </c>
      <c r="D84" s="42" t="b">
        <f ca="1">entry1!D84=entry2!D84</f>
        <v>1</v>
      </c>
      <c r="E84" s="42" t="b">
        <f ca="1">entry1!E84=entry2!E84</f>
        <v>1</v>
      </c>
      <c r="F84" s="42" t="b">
        <f ca="1">entry1!F84=entry2!F84</f>
        <v>1</v>
      </c>
      <c r="G84" s="42" t="b">
        <f ca="1">entry1!G84=entry2!G84</f>
        <v>1</v>
      </c>
      <c r="H84" s="42" t="b">
        <f ca="1">entry1!H84=entry2!H84</f>
        <v>1</v>
      </c>
      <c r="I84" s="42" t="b">
        <f ca="1">entry1!I84=entry2!I84</f>
        <v>1</v>
      </c>
      <c r="J84" s="42" t="b">
        <f ca="1">entry1!J84=entry2!J84</f>
        <v>1</v>
      </c>
      <c r="K84" s="42" t="b">
        <f ca="1">entry1!K84=entry2!K84</f>
        <v>1</v>
      </c>
      <c r="L84" s="42" t="b">
        <f ca="1">entry1!L84=entry2!L84</f>
        <v>1</v>
      </c>
      <c r="M84" s="42" t="b">
        <f ca="1">entry1!M84=entry2!M84</f>
        <v>1</v>
      </c>
      <c r="N84" s="42" t="b">
        <f ca="1">entry1!N84=entry2!N84</f>
        <v>1</v>
      </c>
      <c r="O84" s="42" t="b">
        <f ca="1">entry1!O84=entry2!O84</f>
        <v>1</v>
      </c>
      <c r="P84" s="42" t="b">
        <f ca="1">entry1!P84=entry2!P84</f>
        <v>1</v>
      </c>
      <c r="Q84" s="42" t="b">
        <f ca="1">entry1!Q84=entry2!Q84</f>
        <v>1</v>
      </c>
      <c r="R84" s="42" t="b">
        <f ca="1">entry1!R84=entry2!R84</f>
        <v>1</v>
      </c>
      <c r="S84" s="42" t="b">
        <f ca="1">entry1!S84=entry2!S84</f>
        <v>1</v>
      </c>
      <c r="T84" s="42" t="b">
        <f ca="1">entry1!T84=entry2!T84</f>
        <v>1</v>
      </c>
      <c r="U84" s="42" t="b">
        <f ca="1">entry1!U84=entry2!U84</f>
        <v>1</v>
      </c>
      <c r="V84" s="42" t="b">
        <f ca="1">entry1!V84=entry2!V84</f>
        <v>1</v>
      </c>
      <c r="W84" s="42" t="b">
        <f ca="1">entry1!W84=entry2!W84</f>
        <v>1</v>
      </c>
      <c r="X84" s="42" t="b">
        <f ca="1">entry1!X84=entry2!X84</f>
        <v>1</v>
      </c>
      <c r="Y84" s="42" t="b">
        <f ca="1">entry1!Y84=entry2!Y84</f>
        <v>1</v>
      </c>
      <c r="Z84" s="42" t="b">
        <f ca="1">entry1!Z84=entry2!Z84</f>
        <v>1</v>
      </c>
      <c r="AA84" s="42" t="b">
        <f ca="1">entry1!AA84=entry2!AA84</f>
        <v>1</v>
      </c>
      <c r="AB84" s="42" t="b">
        <f ca="1">entry1!AB84=entry2!AB84</f>
        <v>1</v>
      </c>
      <c r="AC84" s="42" t="b">
        <f ca="1">entry1!AC84=entry2!AC84</f>
        <v>1</v>
      </c>
      <c r="AD84" s="42" t="b">
        <f ca="1">entry1!AD84=entry2!AD84</f>
        <v>1</v>
      </c>
      <c r="AE84" s="42" t="b">
        <f ca="1">entry1!AE84=entry2!AE84</f>
        <v>1</v>
      </c>
      <c r="AF84" s="42" t="b">
        <f ca="1">entry1!AF84=entry2!AF84</f>
        <v>1</v>
      </c>
      <c r="AG84" s="42" t="b">
        <f ca="1">entry1!AG84=entry2!AG84</f>
        <v>1</v>
      </c>
      <c r="AH84" s="42" t="b">
        <f ca="1">entry1!AH84=entry2!AH84</f>
        <v>1</v>
      </c>
      <c r="AI84" s="42" t="b">
        <f ca="1">entry1!AI84=entry2!AI84</f>
        <v>1</v>
      </c>
      <c r="AJ84" s="42" t="b">
        <f ca="1">entry1!AJ84=entry2!AJ84</f>
        <v>1</v>
      </c>
      <c r="AK84" s="42" t="b">
        <f ca="1">entry1!AK84=entry2!AK84</f>
        <v>1</v>
      </c>
      <c r="AL84" s="42" t="b">
        <f ca="1">entry1!AL84=entry2!AL84</f>
        <v>1</v>
      </c>
      <c r="AM84" s="42" t="b">
        <f ca="1">entry1!AM84=entry2!AM84</f>
        <v>1</v>
      </c>
      <c r="AN84" s="42" t="b">
        <f ca="1">entry1!AN84=entry2!AN84</f>
        <v>1</v>
      </c>
      <c r="AO84" s="42" t="b">
        <f ca="1">entry1!AO84=entry2!AO84</f>
        <v>1</v>
      </c>
      <c r="AP84" s="42" t="b">
        <f ca="1">entry1!AP84=entry2!AP84</f>
        <v>1</v>
      </c>
      <c r="AQ84" s="42" t="b">
        <f ca="1">entry1!AQ84=entry2!AQ84</f>
        <v>1</v>
      </c>
      <c r="AR84" s="42" t="b">
        <f ca="1">entry1!AR84=entry2!AR84</f>
        <v>1</v>
      </c>
      <c r="AS84" s="42" t="b">
        <f ca="1">entry1!AS84=entry2!AS84</f>
        <v>1</v>
      </c>
      <c r="AT84" s="42" t="b">
        <f ca="1">entry1!AT84=entry2!AT84</f>
        <v>1</v>
      </c>
      <c r="AU84" s="42" t="b">
        <f ca="1">entry1!AU84=entry2!AU84</f>
        <v>1</v>
      </c>
      <c r="AV84" s="42" t="b">
        <f ca="1">entry1!AV84=entry2!AV84</f>
        <v>1</v>
      </c>
      <c r="AW84" s="42" t="b">
        <f ca="1">entry1!AW84=entry2!AW84</f>
        <v>1</v>
      </c>
      <c r="AX84" s="42" t="b">
        <f ca="1">entry1!AX84=entry2!AX84</f>
        <v>1</v>
      </c>
      <c r="AY84" s="42" t="b">
        <f ca="1">entry1!AY84=entry2!AY84</f>
        <v>1</v>
      </c>
      <c r="AZ84" s="42" t="b">
        <f ca="1">entry1!AZ84=entry2!AZ84</f>
        <v>1</v>
      </c>
      <c r="BA84" s="42" t="b">
        <f ca="1">entry1!BA84=entry2!BA84</f>
        <v>1</v>
      </c>
      <c r="BB84" s="42" t="b">
        <f ca="1">entry1!BB84=entry2!BB84</f>
        <v>1</v>
      </c>
      <c r="BC84" s="42" t="b">
        <f ca="1">entry1!BC84=entry2!BC84</f>
        <v>1</v>
      </c>
      <c r="BD84" s="42" t="b">
        <f ca="1">entry1!BD84=entry2!BD84</f>
        <v>1</v>
      </c>
      <c r="BE84" s="42" t="b">
        <f ca="1">entry1!BE84=entry2!BE84</f>
        <v>1</v>
      </c>
      <c r="BF84" s="42" t="b">
        <f ca="1">entry1!BF84=entry2!BF84</f>
        <v>1</v>
      </c>
      <c r="BG84" s="42" t="b">
        <f ca="1">entry1!BG84=entry2!BG84</f>
        <v>1</v>
      </c>
      <c r="BH84" s="42" t="b">
        <f ca="1">entry1!BH84=entry2!BH84</f>
        <v>1</v>
      </c>
      <c r="BI84" s="42" t="b">
        <f ca="1">entry1!BI84=entry2!BI84</f>
        <v>1</v>
      </c>
      <c r="BJ84" s="42" t="b">
        <f ca="1">entry1!BJ84=entry2!BJ84</f>
        <v>1</v>
      </c>
      <c r="BK84" s="42" t="b">
        <f ca="1">entry1!BK84=entry2!BK84</f>
        <v>1</v>
      </c>
      <c r="BL84" s="42" t="b">
        <f ca="1">entry1!BL84=entry2!BL84</f>
        <v>1</v>
      </c>
      <c r="BM84" s="42" t="b">
        <f ca="1">entry1!BM84=entry2!BM84</f>
        <v>1</v>
      </c>
      <c r="BN84" s="42" t="b">
        <f ca="1">entry1!BN84=entry2!BN84</f>
        <v>1</v>
      </c>
      <c r="BO84" s="42" t="b">
        <f ca="1">entry1!BO84=entry2!BO84</f>
        <v>1</v>
      </c>
      <c r="BP84" s="42" t="b">
        <f ca="1">entry1!BP84=entry2!BP84</f>
        <v>1</v>
      </c>
      <c r="BQ84" s="42" t="b">
        <f ca="1">entry1!BQ84=entry2!BQ84</f>
        <v>1</v>
      </c>
      <c r="BR84" s="42" t="b">
        <f ca="1">entry1!BR84=entry2!BR84</f>
        <v>1</v>
      </c>
      <c r="BS84" s="42" t="b">
        <f ca="1">entry1!BS84=entry2!BS84</f>
        <v>1</v>
      </c>
      <c r="BT84" s="42" t="b">
        <f ca="1">entry1!BT84=entry2!BT84</f>
        <v>1</v>
      </c>
      <c r="BU84" s="42" t="b">
        <f ca="1">entry1!BU84=entry2!BU84</f>
        <v>1</v>
      </c>
      <c r="BV84" s="42" t="b">
        <f ca="1">entry1!BV84=entry2!BV84</f>
        <v>1</v>
      </c>
      <c r="BW84" s="42" t="b">
        <f ca="1">entry1!BW84=entry2!BW84</f>
        <v>1</v>
      </c>
      <c r="BX84" s="42" t="b">
        <f ca="1">entry1!BX84=entry2!BX84</f>
        <v>1</v>
      </c>
      <c r="BY84" s="42" t="b">
        <f ca="1">entry1!BY84=entry2!BY84</f>
        <v>1</v>
      </c>
      <c r="BZ84" s="42" t="b">
        <f ca="1">entry1!BZ84=entry2!BZ84</f>
        <v>1</v>
      </c>
    </row>
    <row r="85" spans="1:78">
      <c r="A85" s="42" t="b">
        <f ca="1">entry1!A85=entry2!A85</f>
        <v>1</v>
      </c>
      <c r="B85" s="42" t="b">
        <f ca="1">entry1!B85=entry2!B85</f>
        <v>1</v>
      </c>
      <c r="C85" s="42" t="b">
        <f ca="1">entry1!C85=entry2!C85</f>
        <v>1</v>
      </c>
      <c r="D85" s="42" t="b">
        <f ca="1">entry1!D85=entry2!D85</f>
        <v>1</v>
      </c>
      <c r="E85" s="42" t="b">
        <f ca="1">entry1!E85=entry2!E85</f>
        <v>1</v>
      </c>
      <c r="F85" s="42" t="b">
        <f ca="1">entry1!F85=entry2!F85</f>
        <v>1</v>
      </c>
      <c r="G85" s="42" t="b">
        <f ca="1">entry1!G85=entry2!G85</f>
        <v>1</v>
      </c>
      <c r="H85" s="42" t="b">
        <f ca="1">entry1!H85=entry2!H85</f>
        <v>1</v>
      </c>
      <c r="I85" s="42" t="b">
        <f ca="1">entry1!I85=entry2!I85</f>
        <v>1</v>
      </c>
      <c r="J85" s="42" t="b">
        <f ca="1">entry1!J85=entry2!J85</f>
        <v>1</v>
      </c>
      <c r="K85" s="42" t="b">
        <f ca="1">entry1!K85=entry2!K85</f>
        <v>1</v>
      </c>
      <c r="L85" s="42" t="b">
        <f ca="1">entry1!L85=entry2!L85</f>
        <v>1</v>
      </c>
      <c r="M85" s="42" t="b">
        <f ca="1">entry1!M85=entry2!M85</f>
        <v>1</v>
      </c>
      <c r="N85" s="42" t="b">
        <f ca="1">entry1!N85=entry2!N85</f>
        <v>1</v>
      </c>
      <c r="O85" s="42" t="b">
        <f ca="1">entry1!O85=entry2!O85</f>
        <v>1</v>
      </c>
      <c r="P85" s="42" t="b">
        <f ca="1">entry1!P85=entry2!P85</f>
        <v>1</v>
      </c>
      <c r="Q85" s="42" t="b">
        <f ca="1">entry1!Q85=entry2!Q85</f>
        <v>1</v>
      </c>
      <c r="R85" s="42" t="b">
        <f ca="1">entry1!R85=entry2!R85</f>
        <v>1</v>
      </c>
      <c r="S85" s="42" t="b">
        <f ca="1">entry1!S85=entry2!S85</f>
        <v>1</v>
      </c>
      <c r="T85" s="42" t="b">
        <f ca="1">entry1!T85=entry2!T85</f>
        <v>1</v>
      </c>
      <c r="U85" s="42" t="b">
        <f ca="1">entry1!U85=entry2!U85</f>
        <v>1</v>
      </c>
      <c r="V85" s="42" t="b">
        <f ca="1">entry1!V85=entry2!V85</f>
        <v>1</v>
      </c>
      <c r="W85" s="42" t="b">
        <f ca="1">entry1!W85=entry2!W85</f>
        <v>1</v>
      </c>
      <c r="X85" s="42" t="b">
        <f ca="1">entry1!X85=entry2!X85</f>
        <v>1</v>
      </c>
      <c r="Y85" s="42" t="b">
        <f ca="1">entry1!Y85=entry2!Y85</f>
        <v>1</v>
      </c>
      <c r="Z85" s="42" t="b">
        <f ca="1">entry1!Z85=entry2!Z85</f>
        <v>1</v>
      </c>
      <c r="AA85" s="42" t="b">
        <f ca="1">entry1!AA85=entry2!AA85</f>
        <v>1</v>
      </c>
      <c r="AB85" s="42" t="b">
        <f ca="1">entry1!AB85=entry2!AB85</f>
        <v>1</v>
      </c>
      <c r="AC85" s="42" t="b">
        <f ca="1">entry1!AC85=entry2!AC85</f>
        <v>1</v>
      </c>
      <c r="AD85" s="42" t="b">
        <f ca="1">entry1!AD85=entry2!AD85</f>
        <v>1</v>
      </c>
      <c r="AE85" s="42" t="b">
        <f ca="1">entry1!AE85=entry2!AE85</f>
        <v>1</v>
      </c>
      <c r="AF85" s="42" t="b">
        <f ca="1">entry1!AF85=entry2!AF85</f>
        <v>1</v>
      </c>
      <c r="AG85" s="42" t="b">
        <f ca="1">entry1!AG85=entry2!AG85</f>
        <v>1</v>
      </c>
      <c r="AH85" s="42" t="b">
        <f ca="1">entry1!AH85=entry2!AH85</f>
        <v>1</v>
      </c>
      <c r="AI85" s="42" t="b">
        <f ca="1">entry1!AI85=entry2!AI85</f>
        <v>1</v>
      </c>
      <c r="AJ85" s="42" t="b">
        <f ca="1">entry1!AJ85=entry2!AJ85</f>
        <v>1</v>
      </c>
      <c r="AK85" s="42" t="b">
        <f ca="1">entry1!AK85=entry2!AK85</f>
        <v>1</v>
      </c>
      <c r="AL85" s="42" t="b">
        <f ca="1">entry1!AL85=entry2!AL85</f>
        <v>1</v>
      </c>
      <c r="AM85" s="42" t="b">
        <f ca="1">entry1!AM85=entry2!AM85</f>
        <v>1</v>
      </c>
      <c r="AN85" s="42" t="b">
        <f ca="1">entry1!AN85=entry2!AN85</f>
        <v>1</v>
      </c>
      <c r="AO85" s="42" t="b">
        <f ca="1">entry1!AO85=entry2!AO85</f>
        <v>1</v>
      </c>
      <c r="AP85" s="42" t="b">
        <f ca="1">entry1!AP85=entry2!AP85</f>
        <v>1</v>
      </c>
      <c r="AQ85" s="42" t="b">
        <f ca="1">entry1!AQ85=entry2!AQ85</f>
        <v>1</v>
      </c>
      <c r="AR85" s="42" t="b">
        <f ca="1">entry1!AR85=entry2!AR85</f>
        <v>1</v>
      </c>
      <c r="AS85" s="42" t="b">
        <f ca="1">entry1!AS85=entry2!AS85</f>
        <v>1</v>
      </c>
      <c r="AT85" s="42" t="b">
        <f ca="1">entry1!AT85=entry2!AT85</f>
        <v>1</v>
      </c>
      <c r="AU85" s="42" t="b">
        <f ca="1">entry1!AU85=entry2!AU85</f>
        <v>1</v>
      </c>
      <c r="AV85" s="42" t="b">
        <f ca="1">entry1!AV85=entry2!AV85</f>
        <v>1</v>
      </c>
      <c r="AW85" s="42" t="b">
        <f ca="1">entry1!AW85=entry2!AW85</f>
        <v>1</v>
      </c>
      <c r="AX85" s="42" t="b">
        <f ca="1">entry1!AX85=entry2!AX85</f>
        <v>1</v>
      </c>
      <c r="AY85" s="42" t="b">
        <f ca="1">entry1!AY85=entry2!AY85</f>
        <v>1</v>
      </c>
      <c r="AZ85" s="42" t="b">
        <f ca="1">entry1!AZ85=entry2!AZ85</f>
        <v>1</v>
      </c>
      <c r="BA85" s="42" t="b">
        <f ca="1">entry1!BA85=entry2!BA85</f>
        <v>1</v>
      </c>
      <c r="BB85" s="42" t="b">
        <f ca="1">entry1!BB85=entry2!BB85</f>
        <v>1</v>
      </c>
      <c r="BC85" s="42" t="b">
        <f ca="1">entry1!BC85=entry2!BC85</f>
        <v>1</v>
      </c>
      <c r="BD85" s="42" t="b">
        <f ca="1">entry1!BD85=entry2!BD85</f>
        <v>1</v>
      </c>
      <c r="BE85" s="42" t="b">
        <f ca="1">entry1!BE85=entry2!BE85</f>
        <v>1</v>
      </c>
      <c r="BF85" s="42" t="b">
        <f ca="1">entry1!BF85=entry2!BF85</f>
        <v>1</v>
      </c>
      <c r="BG85" s="42" t="b">
        <f ca="1">entry1!BG85=entry2!BG85</f>
        <v>1</v>
      </c>
      <c r="BH85" s="42" t="b">
        <f ca="1">entry1!BH85=entry2!BH85</f>
        <v>1</v>
      </c>
      <c r="BI85" s="42" t="b">
        <f ca="1">entry1!BI85=entry2!BI85</f>
        <v>1</v>
      </c>
      <c r="BJ85" s="42" t="b">
        <f ca="1">entry1!BJ85=entry2!BJ85</f>
        <v>1</v>
      </c>
      <c r="BK85" s="42" t="b">
        <f ca="1">entry1!BK85=entry2!BK85</f>
        <v>1</v>
      </c>
      <c r="BL85" s="42" t="b">
        <f ca="1">entry1!BL85=entry2!BL85</f>
        <v>1</v>
      </c>
      <c r="BM85" s="42" t="b">
        <f ca="1">entry1!BM85=entry2!BM85</f>
        <v>1</v>
      </c>
      <c r="BN85" s="42" t="b">
        <f ca="1">entry1!BN85=entry2!BN85</f>
        <v>1</v>
      </c>
      <c r="BO85" s="42" t="b">
        <f ca="1">entry1!BO85=entry2!BO85</f>
        <v>1</v>
      </c>
      <c r="BP85" s="42" t="b">
        <f ca="1">entry1!BP85=entry2!BP85</f>
        <v>1</v>
      </c>
      <c r="BQ85" s="42" t="b">
        <f ca="1">entry1!BQ85=entry2!BQ85</f>
        <v>1</v>
      </c>
      <c r="BR85" s="42" t="b">
        <f ca="1">entry1!BR85=entry2!BR85</f>
        <v>1</v>
      </c>
      <c r="BS85" s="42" t="b">
        <f ca="1">entry1!BS85=entry2!BS85</f>
        <v>1</v>
      </c>
      <c r="BT85" s="42" t="b">
        <f ca="1">entry1!BT85=entry2!BT85</f>
        <v>1</v>
      </c>
      <c r="BU85" s="42" t="b">
        <f ca="1">entry1!BU85=entry2!BU85</f>
        <v>1</v>
      </c>
      <c r="BV85" s="42" t="b">
        <f ca="1">entry1!BV85=entry2!BV85</f>
        <v>1</v>
      </c>
      <c r="BW85" s="42" t="b">
        <f ca="1">entry1!BW85=entry2!BW85</f>
        <v>1</v>
      </c>
      <c r="BX85" s="42" t="b">
        <f ca="1">entry1!BX85=entry2!BX85</f>
        <v>1</v>
      </c>
      <c r="BY85" s="42" t="b">
        <f ca="1">entry1!BY85=entry2!BY85</f>
        <v>1</v>
      </c>
      <c r="BZ85" s="42" t="b">
        <f ca="1">entry1!BZ85=entry2!BZ85</f>
        <v>1</v>
      </c>
    </row>
    <row r="86" spans="1:78">
      <c r="A86" s="42" t="b">
        <f ca="1">entry1!A86=entry2!A86</f>
        <v>1</v>
      </c>
      <c r="B86" s="42" t="b">
        <f ca="1">entry1!B86=entry2!B86</f>
        <v>1</v>
      </c>
      <c r="C86" s="42" t="b">
        <f ca="1">entry1!C86=entry2!C86</f>
        <v>1</v>
      </c>
      <c r="D86" s="42" t="b">
        <f ca="1">entry1!D86=entry2!D86</f>
        <v>1</v>
      </c>
      <c r="E86" s="42" t="b">
        <f ca="1">entry1!E86=entry2!E86</f>
        <v>1</v>
      </c>
      <c r="F86" s="42" t="b">
        <f ca="1">entry1!F86=entry2!F86</f>
        <v>1</v>
      </c>
      <c r="G86" s="42" t="b">
        <f ca="1">entry1!G86=entry2!G86</f>
        <v>1</v>
      </c>
      <c r="H86" s="42" t="b">
        <f ca="1">entry1!H86=entry2!H86</f>
        <v>1</v>
      </c>
      <c r="I86" s="42" t="b">
        <f ca="1">entry1!I86=entry2!I86</f>
        <v>1</v>
      </c>
      <c r="J86" s="42" t="b">
        <f ca="1">entry1!J86=entry2!J86</f>
        <v>1</v>
      </c>
      <c r="K86" s="42" t="b">
        <f ca="1">entry1!K86=entry2!K86</f>
        <v>1</v>
      </c>
      <c r="L86" s="42" t="b">
        <f ca="1">entry1!L86=entry2!L86</f>
        <v>1</v>
      </c>
      <c r="M86" s="42" t="b">
        <f ca="1">entry1!M86=entry2!M86</f>
        <v>1</v>
      </c>
      <c r="N86" s="42" t="b">
        <f ca="1">entry1!N86=entry2!N86</f>
        <v>1</v>
      </c>
      <c r="O86" s="42" t="b">
        <f ca="1">entry1!O86=entry2!O86</f>
        <v>1</v>
      </c>
      <c r="P86" s="42" t="b">
        <f ca="1">entry1!P86=entry2!P86</f>
        <v>1</v>
      </c>
      <c r="Q86" s="42" t="b">
        <f ca="1">entry1!Q86=entry2!Q86</f>
        <v>1</v>
      </c>
      <c r="R86" s="42" t="b">
        <f ca="1">entry1!R86=entry2!R86</f>
        <v>1</v>
      </c>
      <c r="S86" s="42" t="b">
        <f ca="1">entry1!S86=entry2!S86</f>
        <v>1</v>
      </c>
      <c r="T86" s="42" t="b">
        <f ca="1">entry1!T86=entry2!T86</f>
        <v>1</v>
      </c>
      <c r="U86" s="42" t="b">
        <f ca="1">entry1!U86=entry2!U86</f>
        <v>1</v>
      </c>
      <c r="V86" s="42" t="b">
        <f ca="1">entry1!V86=entry2!V86</f>
        <v>1</v>
      </c>
      <c r="W86" s="42" t="b">
        <f ca="1">entry1!W86=entry2!W86</f>
        <v>1</v>
      </c>
      <c r="X86" s="42" t="b">
        <f ca="1">entry1!X86=entry2!X86</f>
        <v>1</v>
      </c>
      <c r="Y86" s="42" t="b">
        <f ca="1">entry1!Y86=entry2!Y86</f>
        <v>1</v>
      </c>
      <c r="Z86" s="42" t="b">
        <f ca="1">entry1!Z86=entry2!Z86</f>
        <v>1</v>
      </c>
      <c r="AA86" s="42" t="b">
        <f ca="1">entry1!AA86=entry2!AA86</f>
        <v>1</v>
      </c>
      <c r="AB86" s="42" t="b">
        <f ca="1">entry1!AB86=entry2!AB86</f>
        <v>1</v>
      </c>
      <c r="AC86" s="42" t="b">
        <f ca="1">entry1!AC86=entry2!AC86</f>
        <v>1</v>
      </c>
      <c r="AD86" s="42" t="b">
        <f ca="1">entry1!AD86=entry2!AD86</f>
        <v>1</v>
      </c>
      <c r="AE86" s="42" t="b">
        <f ca="1">entry1!AE86=entry2!AE86</f>
        <v>1</v>
      </c>
      <c r="AF86" s="42" t="b">
        <f ca="1">entry1!AF86=entry2!AF86</f>
        <v>1</v>
      </c>
      <c r="AG86" s="42" t="b">
        <f ca="1">entry1!AG86=entry2!AG86</f>
        <v>1</v>
      </c>
      <c r="AH86" s="42" t="b">
        <f ca="1">entry1!AH86=entry2!AH86</f>
        <v>1</v>
      </c>
      <c r="AI86" s="42" t="b">
        <f ca="1">entry1!AI86=entry2!AI86</f>
        <v>1</v>
      </c>
      <c r="AJ86" s="42" t="b">
        <f ca="1">entry1!AJ86=entry2!AJ86</f>
        <v>1</v>
      </c>
      <c r="AK86" s="42" t="b">
        <f ca="1">entry1!AK86=entry2!AK86</f>
        <v>1</v>
      </c>
      <c r="AL86" s="42" t="b">
        <f ca="1">entry1!AL86=entry2!AL86</f>
        <v>1</v>
      </c>
      <c r="AM86" s="42" t="b">
        <f ca="1">entry1!AM86=entry2!AM86</f>
        <v>1</v>
      </c>
      <c r="AN86" s="42" t="b">
        <f ca="1">entry1!AN86=entry2!AN86</f>
        <v>1</v>
      </c>
      <c r="AO86" s="42" t="b">
        <f ca="1">entry1!AO86=entry2!AO86</f>
        <v>1</v>
      </c>
      <c r="AP86" s="42" t="b">
        <f ca="1">entry1!AP86=entry2!AP86</f>
        <v>1</v>
      </c>
      <c r="AQ86" s="42" t="b">
        <f ca="1">entry1!AQ86=entry2!AQ86</f>
        <v>1</v>
      </c>
      <c r="AR86" s="42" t="b">
        <f ca="1">entry1!AR86=entry2!AR86</f>
        <v>1</v>
      </c>
      <c r="AS86" s="42" t="b">
        <f ca="1">entry1!AS86=entry2!AS86</f>
        <v>1</v>
      </c>
      <c r="AT86" s="42" t="b">
        <f ca="1">entry1!AT86=entry2!AT86</f>
        <v>1</v>
      </c>
      <c r="AU86" s="42" t="b">
        <f ca="1">entry1!AU86=entry2!AU86</f>
        <v>1</v>
      </c>
      <c r="AV86" s="42" t="b">
        <f ca="1">entry1!AV86=entry2!AV86</f>
        <v>1</v>
      </c>
      <c r="AW86" s="42" t="b">
        <f ca="1">entry1!AW86=entry2!AW86</f>
        <v>1</v>
      </c>
      <c r="AX86" s="42" t="b">
        <f ca="1">entry1!AX86=entry2!AX86</f>
        <v>1</v>
      </c>
      <c r="AY86" s="42" t="b">
        <f ca="1">entry1!AY86=entry2!AY86</f>
        <v>1</v>
      </c>
      <c r="AZ86" s="42" t="b">
        <f ca="1">entry1!AZ86=entry2!AZ86</f>
        <v>1</v>
      </c>
      <c r="BA86" s="42" t="b">
        <f ca="1">entry1!BA86=entry2!BA86</f>
        <v>1</v>
      </c>
      <c r="BB86" s="42" t="b">
        <f ca="1">entry1!BB86=entry2!BB86</f>
        <v>1</v>
      </c>
      <c r="BC86" s="42" t="b">
        <f ca="1">entry1!BC86=entry2!BC86</f>
        <v>1</v>
      </c>
      <c r="BD86" s="42" t="b">
        <f ca="1">entry1!BD86=entry2!BD86</f>
        <v>1</v>
      </c>
      <c r="BE86" s="42" t="b">
        <f ca="1">entry1!BE86=entry2!BE86</f>
        <v>1</v>
      </c>
      <c r="BF86" s="42" t="b">
        <f ca="1">entry1!BF86=entry2!BF86</f>
        <v>1</v>
      </c>
      <c r="BG86" s="42" t="b">
        <f ca="1">entry1!BG86=entry2!BG86</f>
        <v>1</v>
      </c>
      <c r="BH86" s="42" t="b">
        <f ca="1">entry1!BH86=entry2!BH86</f>
        <v>1</v>
      </c>
      <c r="BI86" s="42" t="b">
        <f ca="1">entry1!BI86=entry2!BI86</f>
        <v>1</v>
      </c>
      <c r="BJ86" s="42" t="b">
        <f ca="1">entry1!BJ86=entry2!BJ86</f>
        <v>1</v>
      </c>
      <c r="BK86" s="42" t="b">
        <f ca="1">entry1!BK86=entry2!BK86</f>
        <v>1</v>
      </c>
      <c r="BL86" s="42" t="b">
        <f ca="1">entry1!BL86=entry2!BL86</f>
        <v>1</v>
      </c>
      <c r="BM86" s="42" t="b">
        <f ca="1">entry1!BM86=entry2!BM86</f>
        <v>1</v>
      </c>
      <c r="BN86" s="42" t="b">
        <f ca="1">entry1!BN86=entry2!BN86</f>
        <v>1</v>
      </c>
      <c r="BO86" s="42" t="b">
        <f ca="1">entry1!BO86=entry2!BO86</f>
        <v>1</v>
      </c>
      <c r="BP86" s="42" t="b">
        <f ca="1">entry1!BP86=entry2!BP86</f>
        <v>1</v>
      </c>
      <c r="BQ86" s="42" t="b">
        <f ca="1">entry1!BQ86=entry2!BQ86</f>
        <v>1</v>
      </c>
      <c r="BR86" s="42" t="b">
        <f ca="1">entry1!BR86=entry2!BR86</f>
        <v>1</v>
      </c>
      <c r="BS86" s="42" t="b">
        <f ca="1">entry1!BS86=entry2!BS86</f>
        <v>1</v>
      </c>
      <c r="BT86" s="42" t="b">
        <f ca="1">entry1!BT86=entry2!BT86</f>
        <v>1</v>
      </c>
      <c r="BU86" s="42" t="b">
        <f ca="1">entry1!BU86=entry2!BU86</f>
        <v>1</v>
      </c>
      <c r="BV86" s="42" t="b">
        <f ca="1">entry1!BV86=entry2!BV86</f>
        <v>1</v>
      </c>
      <c r="BW86" s="42" t="b">
        <f ca="1">entry1!BW86=entry2!BW86</f>
        <v>1</v>
      </c>
      <c r="BX86" s="42" t="b">
        <f ca="1">entry1!BX86=entry2!BX86</f>
        <v>1</v>
      </c>
      <c r="BY86" s="42" t="b">
        <f ca="1">entry1!BY86=entry2!BY86</f>
        <v>1</v>
      </c>
      <c r="BZ86" s="42" t="b">
        <f ca="1">entry1!BZ86=entry2!BZ86</f>
        <v>1</v>
      </c>
    </row>
    <row r="87" spans="1:78">
      <c r="A87" s="42" t="b">
        <f ca="1">entry1!A87=entry2!A87</f>
        <v>1</v>
      </c>
      <c r="B87" s="42" t="b">
        <f ca="1">entry1!B87=entry2!B87</f>
        <v>1</v>
      </c>
      <c r="C87" s="42" t="b">
        <f ca="1">entry1!C87=entry2!C87</f>
        <v>1</v>
      </c>
      <c r="D87" s="42" t="b">
        <f ca="1">entry1!D87=entry2!D87</f>
        <v>1</v>
      </c>
      <c r="E87" s="42" t="b">
        <f ca="1">entry1!E87=entry2!E87</f>
        <v>1</v>
      </c>
      <c r="F87" s="42" t="b">
        <f ca="1">entry1!F87=entry2!F87</f>
        <v>1</v>
      </c>
      <c r="G87" s="42" t="b">
        <f ca="1">entry1!G87=entry2!G87</f>
        <v>1</v>
      </c>
      <c r="H87" s="42" t="b">
        <f ca="1">entry1!H87=entry2!H87</f>
        <v>1</v>
      </c>
      <c r="I87" s="42" t="b">
        <f ca="1">entry1!I87=entry2!I87</f>
        <v>1</v>
      </c>
      <c r="J87" s="42" t="b">
        <f ca="1">entry1!J87=entry2!J87</f>
        <v>1</v>
      </c>
      <c r="K87" s="42" t="b">
        <f ca="1">entry1!K87=entry2!K87</f>
        <v>1</v>
      </c>
      <c r="L87" s="42" t="b">
        <f ca="1">entry1!L87=entry2!L87</f>
        <v>1</v>
      </c>
      <c r="M87" s="42" t="b">
        <f ca="1">entry1!M87=entry2!M87</f>
        <v>1</v>
      </c>
      <c r="N87" s="42" t="b">
        <f ca="1">entry1!N87=entry2!N87</f>
        <v>1</v>
      </c>
      <c r="O87" s="42" t="b">
        <f ca="1">entry1!O87=entry2!O87</f>
        <v>1</v>
      </c>
      <c r="P87" s="42" t="b">
        <f ca="1">entry1!P87=entry2!P87</f>
        <v>1</v>
      </c>
      <c r="Q87" s="42" t="b">
        <f ca="1">entry1!Q87=entry2!Q87</f>
        <v>1</v>
      </c>
      <c r="R87" s="42" t="b">
        <f ca="1">entry1!R87=entry2!R87</f>
        <v>1</v>
      </c>
      <c r="S87" s="42" t="b">
        <f ca="1">entry1!S87=entry2!S87</f>
        <v>1</v>
      </c>
      <c r="T87" s="42" t="b">
        <f ca="1">entry1!T87=entry2!T87</f>
        <v>1</v>
      </c>
      <c r="U87" s="42" t="b">
        <f ca="1">entry1!U87=entry2!U87</f>
        <v>1</v>
      </c>
      <c r="V87" s="42" t="b">
        <f ca="1">entry1!V87=entry2!V87</f>
        <v>1</v>
      </c>
      <c r="W87" s="42" t="b">
        <f ca="1">entry1!W87=entry2!W87</f>
        <v>1</v>
      </c>
      <c r="X87" s="42" t="b">
        <f ca="1">entry1!X87=entry2!X87</f>
        <v>1</v>
      </c>
      <c r="Y87" s="42" t="b">
        <f ca="1">entry1!Y87=entry2!Y87</f>
        <v>1</v>
      </c>
      <c r="Z87" s="42" t="b">
        <f ca="1">entry1!Z87=entry2!Z87</f>
        <v>1</v>
      </c>
      <c r="AA87" s="42" t="b">
        <f ca="1">entry1!AA87=entry2!AA87</f>
        <v>1</v>
      </c>
      <c r="AB87" s="42" t="b">
        <f ca="1">entry1!AB87=entry2!AB87</f>
        <v>1</v>
      </c>
      <c r="AC87" s="42" t="b">
        <f ca="1">entry1!AC87=entry2!AC87</f>
        <v>1</v>
      </c>
      <c r="AD87" s="42" t="b">
        <f ca="1">entry1!AD87=entry2!AD87</f>
        <v>1</v>
      </c>
      <c r="AE87" s="42" t="b">
        <f ca="1">entry1!AE87=entry2!AE87</f>
        <v>1</v>
      </c>
      <c r="AF87" s="42" t="b">
        <f ca="1">entry1!AF87=entry2!AF87</f>
        <v>1</v>
      </c>
      <c r="AG87" s="42" t="b">
        <f ca="1">entry1!AG87=entry2!AG87</f>
        <v>1</v>
      </c>
      <c r="AH87" s="42" t="b">
        <f ca="1">entry1!AH87=entry2!AH87</f>
        <v>1</v>
      </c>
      <c r="AI87" s="42" t="b">
        <f ca="1">entry1!AI87=entry2!AI87</f>
        <v>1</v>
      </c>
      <c r="AJ87" s="42" t="b">
        <f ca="1">entry1!AJ87=entry2!AJ87</f>
        <v>1</v>
      </c>
      <c r="AK87" s="42" t="b">
        <f ca="1">entry1!AK87=entry2!AK87</f>
        <v>1</v>
      </c>
      <c r="AL87" s="42" t="b">
        <f ca="1">entry1!AL87=entry2!AL87</f>
        <v>1</v>
      </c>
      <c r="AM87" s="42" t="b">
        <f ca="1">entry1!AM87=entry2!AM87</f>
        <v>1</v>
      </c>
      <c r="AN87" s="42" t="b">
        <f ca="1">entry1!AN87=entry2!AN87</f>
        <v>1</v>
      </c>
      <c r="AO87" s="42" t="b">
        <f ca="1">entry1!AO87=entry2!AO87</f>
        <v>1</v>
      </c>
      <c r="AP87" s="42" t="b">
        <f ca="1">entry1!AP87=entry2!AP87</f>
        <v>1</v>
      </c>
      <c r="AQ87" s="42" t="b">
        <f ca="1">entry1!AQ87=entry2!AQ87</f>
        <v>1</v>
      </c>
      <c r="AR87" s="42" t="b">
        <f ca="1">entry1!AR87=entry2!AR87</f>
        <v>1</v>
      </c>
      <c r="AS87" s="42" t="b">
        <f ca="1">entry1!AS87=entry2!AS87</f>
        <v>1</v>
      </c>
      <c r="AT87" s="42" t="b">
        <f ca="1">entry1!AT87=entry2!AT87</f>
        <v>1</v>
      </c>
      <c r="AU87" s="42" t="b">
        <f ca="1">entry1!AU87=entry2!AU87</f>
        <v>1</v>
      </c>
      <c r="AV87" s="42" t="b">
        <f ca="1">entry1!AV87=entry2!AV87</f>
        <v>1</v>
      </c>
      <c r="AW87" s="42" t="b">
        <f ca="1">entry1!AW87=entry2!AW87</f>
        <v>1</v>
      </c>
      <c r="AX87" s="42" t="b">
        <f ca="1">entry1!AX87=entry2!AX87</f>
        <v>1</v>
      </c>
      <c r="AY87" s="42" t="b">
        <f ca="1">entry1!AY87=entry2!AY87</f>
        <v>1</v>
      </c>
      <c r="AZ87" s="42" t="b">
        <f ca="1">entry1!AZ87=entry2!AZ87</f>
        <v>1</v>
      </c>
      <c r="BA87" s="42" t="b">
        <f ca="1">entry1!BA87=entry2!BA87</f>
        <v>1</v>
      </c>
      <c r="BB87" s="42" t="b">
        <f ca="1">entry1!BB87=entry2!BB87</f>
        <v>1</v>
      </c>
      <c r="BC87" s="42" t="b">
        <f ca="1">entry1!BC87=entry2!BC87</f>
        <v>1</v>
      </c>
      <c r="BD87" s="42" t="b">
        <f ca="1">entry1!BD87=entry2!BD87</f>
        <v>1</v>
      </c>
      <c r="BE87" s="42" t="b">
        <f ca="1">entry1!BE87=entry2!BE87</f>
        <v>1</v>
      </c>
      <c r="BF87" s="42" t="b">
        <f ca="1">entry1!BF87=entry2!BF87</f>
        <v>1</v>
      </c>
      <c r="BG87" s="42" t="b">
        <f ca="1">entry1!BG87=entry2!BG87</f>
        <v>1</v>
      </c>
      <c r="BH87" s="42" t="b">
        <f ca="1">entry1!BH87=entry2!BH87</f>
        <v>1</v>
      </c>
      <c r="BI87" s="42" t="b">
        <f ca="1">entry1!BI87=entry2!BI87</f>
        <v>1</v>
      </c>
      <c r="BJ87" s="42" t="b">
        <f ca="1">entry1!BJ87=entry2!BJ87</f>
        <v>1</v>
      </c>
      <c r="BK87" s="42" t="b">
        <f ca="1">entry1!BK87=entry2!BK87</f>
        <v>1</v>
      </c>
      <c r="BL87" s="42" t="b">
        <f ca="1">entry1!BL87=entry2!BL87</f>
        <v>1</v>
      </c>
      <c r="BM87" s="42" t="b">
        <f ca="1">entry1!BM87=entry2!BM87</f>
        <v>1</v>
      </c>
      <c r="BN87" s="42" t="b">
        <f ca="1">entry1!BN87=entry2!BN87</f>
        <v>1</v>
      </c>
      <c r="BO87" s="42" t="b">
        <f ca="1">entry1!BO87=entry2!BO87</f>
        <v>1</v>
      </c>
      <c r="BP87" s="42" t="b">
        <f ca="1">entry1!BP87=entry2!BP87</f>
        <v>1</v>
      </c>
      <c r="BQ87" s="42" t="b">
        <f ca="1">entry1!BQ87=entry2!BQ87</f>
        <v>1</v>
      </c>
      <c r="BR87" s="42" t="b">
        <f ca="1">entry1!BR87=entry2!BR87</f>
        <v>1</v>
      </c>
      <c r="BS87" s="42" t="b">
        <f ca="1">entry1!BS87=entry2!BS87</f>
        <v>1</v>
      </c>
      <c r="BT87" s="42" t="b">
        <f ca="1">entry1!BT87=entry2!BT87</f>
        <v>1</v>
      </c>
      <c r="BU87" s="42" t="b">
        <f ca="1">entry1!BU87=entry2!BU87</f>
        <v>1</v>
      </c>
      <c r="BV87" s="42" t="b">
        <f ca="1">entry1!BV87=entry2!BV87</f>
        <v>1</v>
      </c>
      <c r="BW87" s="42" t="b">
        <f ca="1">entry1!BW87=entry2!BW87</f>
        <v>1</v>
      </c>
      <c r="BX87" s="42" t="b">
        <f ca="1">entry1!BX87=entry2!BX87</f>
        <v>1</v>
      </c>
      <c r="BY87" s="42" t="b">
        <f ca="1">entry1!BY87=entry2!BY87</f>
        <v>1</v>
      </c>
      <c r="BZ87" s="42" t="b">
        <f ca="1">entry1!BZ87=entry2!BZ87</f>
        <v>1</v>
      </c>
    </row>
    <row r="88" spans="1:78">
      <c r="A88" s="42" t="b">
        <f ca="1">entry1!A88=entry2!A88</f>
        <v>1</v>
      </c>
      <c r="B88" s="42" t="b">
        <f ca="1">entry1!B88=entry2!B88</f>
        <v>1</v>
      </c>
      <c r="C88" s="42" t="b">
        <f ca="1">entry1!C88=entry2!C88</f>
        <v>1</v>
      </c>
      <c r="D88" s="42" t="b">
        <f ca="1">entry1!D88=entry2!D88</f>
        <v>1</v>
      </c>
      <c r="E88" s="42" t="b">
        <f ca="1">entry1!E88=entry2!E88</f>
        <v>1</v>
      </c>
      <c r="F88" s="42" t="b">
        <f ca="1">entry1!F88=entry2!F88</f>
        <v>1</v>
      </c>
      <c r="G88" s="42" t="b">
        <f ca="1">entry1!G88=entry2!G88</f>
        <v>1</v>
      </c>
      <c r="H88" s="42" t="b">
        <f ca="1">entry1!H88=entry2!H88</f>
        <v>1</v>
      </c>
      <c r="I88" s="42" t="b">
        <f ca="1">entry1!I88=entry2!I88</f>
        <v>1</v>
      </c>
      <c r="J88" s="42" t="b">
        <f ca="1">entry1!J88=entry2!J88</f>
        <v>1</v>
      </c>
      <c r="K88" s="42" t="b">
        <f ca="1">entry1!K88=entry2!K88</f>
        <v>1</v>
      </c>
      <c r="L88" s="42" t="b">
        <f ca="1">entry1!L88=entry2!L88</f>
        <v>1</v>
      </c>
      <c r="M88" s="42" t="b">
        <f ca="1">entry1!M88=entry2!M88</f>
        <v>1</v>
      </c>
      <c r="N88" s="42" t="b">
        <f ca="1">entry1!N88=entry2!N88</f>
        <v>1</v>
      </c>
      <c r="O88" s="42" t="b">
        <f ca="1">entry1!O88=entry2!O88</f>
        <v>1</v>
      </c>
      <c r="P88" s="42" t="b">
        <f ca="1">entry1!P88=entry2!P88</f>
        <v>1</v>
      </c>
      <c r="Q88" s="42" t="b">
        <f ca="1">entry1!Q88=entry2!Q88</f>
        <v>1</v>
      </c>
      <c r="R88" s="42" t="b">
        <f ca="1">entry1!R88=entry2!R88</f>
        <v>1</v>
      </c>
      <c r="S88" s="42" t="b">
        <f ca="1">entry1!S88=entry2!S88</f>
        <v>1</v>
      </c>
      <c r="T88" s="42" t="b">
        <f ca="1">entry1!T88=entry2!T88</f>
        <v>1</v>
      </c>
      <c r="U88" s="42" t="b">
        <f ca="1">entry1!U88=entry2!U88</f>
        <v>1</v>
      </c>
      <c r="V88" s="42" t="b">
        <f ca="1">entry1!V88=entry2!V88</f>
        <v>1</v>
      </c>
      <c r="W88" s="42" t="b">
        <f ca="1">entry1!W88=entry2!W88</f>
        <v>1</v>
      </c>
      <c r="X88" s="42" t="b">
        <f ca="1">entry1!X88=entry2!X88</f>
        <v>1</v>
      </c>
      <c r="Y88" s="42" t="b">
        <f ca="1">entry1!Y88=entry2!Y88</f>
        <v>1</v>
      </c>
      <c r="Z88" s="42" t="b">
        <f ca="1">entry1!Z88=entry2!Z88</f>
        <v>1</v>
      </c>
      <c r="AA88" s="42" t="b">
        <f ca="1">entry1!AA88=entry2!AA88</f>
        <v>1</v>
      </c>
      <c r="AB88" s="42" t="b">
        <f ca="1">entry1!AB88=entry2!AB88</f>
        <v>1</v>
      </c>
      <c r="AC88" s="42" t="b">
        <f ca="1">entry1!AC88=entry2!AC88</f>
        <v>1</v>
      </c>
      <c r="AD88" s="42" t="b">
        <f ca="1">entry1!AD88=entry2!AD88</f>
        <v>1</v>
      </c>
      <c r="AE88" s="42" t="b">
        <f ca="1">entry1!AE88=entry2!AE88</f>
        <v>1</v>
      </c>
      <c r="AF88" s="42" t="b">
        <f ca="1">entry1!AF88=entry2!AF88</f>
        <v>1</v>
      </c>
      <c r="AG88" s="42" t="b">
        <f ca="1">entry1!AG88=entry2!AG88</f>
        <v>1</v>
      </c>
      <c r="AH88" s="42" t="b">
        <f ca="1">entry1!AH88=entry2!AH88</f>
        <v>1</v>
      </c>
      <c r="AI88" s="42" t="b">
        <f ca="1">entry1!AI88=entry2!AI88</f>
        <v>1</v>
      </c>
      <c r="AJ88" s="42" t="b">
        <f ca="1">entry1!AJ88=entry2!AJ88</f>
        <v>1</v>
      </c>
      <c r="AK88" s="42" t="b">
        <f ca="1">entry1!AK88=entry2!AK88</f>
        <v>1</v>
      </c>
      <c r="AL88" s="42" t="b">
        <f ca="1">entry1!AL88=entry2!AL88</f>
        <v>1</v>
      </c>
      <c r="AM88" s="42" t="b">
        <f ca="1">entry1!AM88=entry2!AM88</f>
        <v>1</v>
      </c>
      <c r="AN88" s="42" t="b">
        <f ca="1">entry1!AN88=entry2!AN88</f>
        <v>1</v>
      </c>
      <c r="AO88" s="42" t="b">
        <f ca="1">entry1!AO88=entry2!AO88</f>
        <v>1</v>
      </c>
      <c r="AP88" s="42" t="b">
        <f ca="1">entry1!AP88=entry2!AP88</f>
        <v>1</v>
      </c>
      <c r="AQ88" s="42" t="b">
        <f ca="1">entry1!AQ88=entry2!AQ88</f>
        <v>1</v>
      </c>
      <c r="AR88" s="42" t="b">
        <f ca="1">entry1!AR88=entry2!AR88</f>
        <v>1</v>
      </c>
      <c r="AS88" s="42" t="b">
        <f ca="1">entry1!AS88=entry2!AS88</f>
        <v>1</v>
      </c>
      <c r="AT88" s="42" t="b">
        <f ca="1">entry1!AT88=entry2!AT88</f>
        <v>1</v>
      </c>
      <c r="AU88" s="42" t="b">
        <f ca="1">entry1!AU88=entry2!AU88</f>
        <v>1</v>
      </c>
      <c r="AV88" s="42" t="b">
        <f ca="1">entry1!AV88=entry2!AV88</f>
        <v>1</v>
      </c>
      <c r="AW88" s="42" t="b">
        <f ca="1">entry1!AW88=entry2!AW88</f>
        <v>1</v>
      </c>
      <c r="AX88" s="42" t="b">
        <f ca="1">entry1!AX88=entry2!AX88</f>
        <v>1</v>
      </c>
      <c r="AY88" s="42" t="b">
        <f ca="1">entry1!AY88=entry2!AY88</f>
        <v>1</v>
      </c>
      <c r="AZ88" s="42" t="b">
        <f ca="1">entry1!AZ88=entry2!AZ88</f>
        <v>1</v>
      </c>
      <c r="BA88" s="42" t="b">
        <f ca="1">entry1!BA88=entry2!BA88</f>
        <v>1</v>
      </c>
      <c r="BB88" s="42" t="b">
        <f ca="1">entry1!BB88=entry2!BB88</f>
        <v>1</v>
      </c>
      <c r="BC88" s="42" t="b">
        <f ca="1">entry1!BC88=entry2!BC88</f>
        <v>1</v>
      </c>
      <c r="BD88" s="42" t="b">
        <f ca="1">entry1!BD88=entry2!BD88</f>
        <v>1</v>
      </c>
      <c r="BE88" s="42" t="b">
        <f ca="1">entry1!BE88=entry2!BE88</f>
        <v>1</v>
      </c>
      <c r="BF88" s="42" t="b">
        <f ca="1">entry1!BF88=entry2!BF88</f>
        <v>1</v>
      </c>
      <c r="BG88" s="42" t="b">
        <f ca="1">entry1!BG88=entry2!BG88</f>
        <v>1</v>
      </c>
      <c r="BH88" s="42" t="b">
        <f ca="1">entry1!BH88=entry2!BH88</f>
        <v>1</v>
      </c>
      <c r="BI88" s="42" t="b">
        <f ca="1">entry1!BI88=entry2!BI88</f>
        <v>1</v>
      </c>
      <c r="BJ88" s="42" t="b">
        <f ca="1">entry1!BJ88=entry2!BJ88</f>
        <v>1</v>
      </c>
      <c r="BK88" s="42" t="b">
        <f ca="1">entry1!BK88=entry2!BK88</f>
        <v>1</v>
      </c>
      <c r="BL88" s="42" t="b">
        <f ca="1">entry1!BL88=entry2!BL88</f>
        <v>1</v>
      </c>
      <c r="BM88" s="42" t="b">
        <f ca="1">entry1!BM88=entry2!BM88</f>
        <v>1</v>
      </c>
      <c r="BN88" s="42" t="b">
        <f ca="1">entry1!BN88=entry2!BN88</f>
        <v>1</v>
      </c>
      <c r="BO88" s="42" t="b">
        <f ca="1">entry1!BO88=entry2!BO88</f>
        <v>1</v>
      </c>
      <c r="BP88" s="42" t="b">
        <f ca="1">entry1!BP88=entry2!BP88</f>
        <v>1</v>
      </c>
      <c r="BQ88" s="42" t="b">
        <f ca="1">entry1!BQ88=entry2!BQ88</f>
        <v>1</v>
      </c>
      <c r="BR88" s="42" t="b">
        <f ca="1">entry1!BR88=entry2!BR88</f>
        <v>1</v>
      </c>
      <c r="BS88" s="42" t="b">
        <f ca="1">entry1!BS88=entry2!BS88</f>
        <v>1</v>
      </c>
      <c r="BT88" s="42" t="b">
        <f ca="1">entry1!BT88=entry2!BT88</f>
        <v>1</v>
      </c>
      <c r="BU88" s="42" t="b">
        <f ca="1">entry1!BU88=entry2!BU88</f>
        <v>1</v>
      </c>
      <c r="BV88" s="42" t="b">
        <f ca="1">entry1!BV88=entry2!BV88</f>
        <v>1</v>
      </c>
      <c r="BW88" s="42" t="b">
        <f ca="1">entry1!BW88=entry2!BW88</f>
        <v>1</v>
      </c>
      <c r="BX88" s="42" t="b">
        <f ca="1">entry1!BX88=entry2!BX88</f>
        <v>1</v>
      </c>
      <c r="BY88" s="42" t="b">
        <f ca="1">entry1!BY88=entry2!BY88</f>
        <v>1</v>
      </c>
      <c r="BZ88" s="42" t="b">
        <f ca="1">entry1!BZ88=entry2!BZ88</f>
        <v>1</v>
      </c>
    </row>
    <row r="89" spans="1:78">
      <c r="A89" s="42" t="b">
        <f ca="1">entry1!A89=entry2!A89</f>
        <v>1</v>
      </c>
      <c r="B89" s="42" t="b">
        <f ca="1">entry1!B89=entry2!B89</f>
        <v>1</v>
      </c>
      <c r="C89" s="42" t="b">
        <f ca="1">entry1!C89=entry2!C89</f>
        <v>1</v>
      </c>
      <c r="D89" s="42" t="b">
        <f ca="1">entry1!D89=entry2!D89</f>
        <v>1</v>
      </c>
      <c r="E89" s="42" t="b">
        <f ca="1">entry1!E89=entry2!E89</f>
        <v>1</v>
      </c>
      <c r="F89" s="42" t="b">
        <f ca="1">entry1!F89=entry2!F89</f>
        <v>1</v>
      </c>
      <c r="G89" s="42" t="b">
        <f ca="1">entry1!G89=entry2!G89</f>
        <v>1</v>
      </c>
      <c r="H89" s="42" t="b">
        <f ca="1">entry1!H89=entry2!H89</f>
        <v>1</v>
      </c>
      <c r="I89" s="42" t="b">
        <f ca="1">entry1!I89=entry2!I89</f>
        <v>1</v>
      </c>
      <c r="J89" s="42" t="b">
        <f ca="1">entry1!J89=entry2!J89</f>
        <v>1</v>
      </c>
      <c r="K89" s="42" t="b">
        <f ca="1">entry1!K89=entry2!K89</f>
        <v>1</v>
      </c>
      <c r="L89" s="42" t="b">
        <f ca="1">entry1!L89=entry2!L89</f>
        <v>1</v>
      </c>
      <c r="M89" s="42" t="b">
        <f ca="1">entry1!M89=entry2!M89</f>
        <v>1</v>
      </c>
      <c r="N89" s="42" t="b">
        <f ca="1">entry1!N89=entry2!N89</f>
        <v>1</v>
      </c>
      <c r="O89" s="42" t="b">
        <f ca="1">entry1!O89=entry2!O89</f>
        <v>1</v>
      </c>
      <c r="P89" s="42" t="b">
        <f ca="1">entry1!P89=entry2!P89</f>
        <v>1</v>
      </c>
      <c r="Q89" s="42" t="b">
        <f ca="1">entry1!Q89=entry2!Q89</f>
        <v>1</v>
      </c>
      <c r="R89" s="42" t="b">
        <f ca="1">entry1!R89=entry2!R89</f>
        <v>1</v>
      </c>
      <c r="S89" s="42" t="b">
        <f ca="1">entry1!S89=entry2!S89</f>
        <v>1</v>
      </c>
      <c r="T89" s="42" t="b">
        <f ca="1">entry1!T89=entry2!T89</f>
        <v>1</v>
      </c>
      <c r="U89" s="42" t="b">
        <f ca="1">entry1!U89=entry2!U89</f>
        <v>1</v>
      </c>
      <c r="V89" s="42" t="b">
        <f ca="1">entry1!V89=entry2!V89</f>
        <v>1</v>
      </c>
      <c r="W89" s="42" t="b">
        <f ca="1">entry1!W89=entry2!W89</f>
        <v>1</v>
      </c>
      <c r="X89" s="42" t="b">
        <f ca="1">entry1!X89=entry2!X89</f>
        <v>1</v>
      </c>
      <c r="Y89" s="42" t="b">
        <f ca="1">entry1!Y89=entry2!Y89</f>
        <v>1</v>
      </c>
      <c r="Z89" s="42" t="b">
        <f ca="1">entry1!Z89=entry2!Z89</f>
        <v>1</v>
      </c>
      <c r="AA89" s="42" t="b">
        <f ca="1">entry1!AA89=entry2!AA89</f>
        <v>1</v>
      </c>
      <c r="AB89" s="42" t="b">
        <f ca="1">entry1!AB89=entry2!AB89</f>
        <v>1</v>
      </c>
      <c r="AC89" s="42" t="b">
        <f ca="1">entry1!AC89=entry2!AC89</f>
        <v>1</v>
      </c>
      <c r="AD89" s="42" t="b">
        <f ca="1">entry1!AD89=entry2!AD89</f>
        <v>1</v>
      </c>
      <c r="AE89" s="42" t="b">
        <f ca="1">entry1!AE89=entry2!AE89</f>
        <v>1</v>
      </c>
      <c r="AF89" s="42" t="b">
        <f ca="1">entry1!AF89=entry2!AF89</f>
        <v>1</v>
      </c>
      <c r="AG89" s="42" t="b">
        <f ca="1">entry1!AG89=entry2!AG89</f>
        <v>1</v>
      </c>
      <c r="AH89" s="42" t="b">
        <f ca="1">entry1!AH89=entry2!AH89</f>
        <v>1</v>
      </c>
      <c r="AI89" s="42" t="b">
        <f ca="1">entry1!AI89=entry2!AI89</f>
        <v>1</v>
      </c>
      <c r="AJ89" s="42" t="b">
        <f ca="1">entry1!AJ89=entry2!AJ89</f>
        <v>1</v>
      </c>
      <c r="AK89" s="42" t="b">
        <f ca="1">entry1!AK89=entry2!AK89</f>
        <v>1</v>
      </c>
      <c r="AL89" s="42" t="b">
        <f ca="1">entry1!AL89=entry2!AL89</f>
        <v>1</v>
      </c>
      <c r="AM89" s="42" t="b">
        <f ca="1">entry1!AM89=entry2!AM89</f>
        <v>1</v>
      </c>
      <c r="AN89" s="42" t="b">
        <f ca="1">entry1!AN89=entry2!AN89</f>
        <v>1</v>
      </c>
      <c r="AO89" s="42" t="b">
        <f ca="1">entry1!AO89=entry2!AO89</f>
        <v>1</v>
      </c>
      <c r="AP89" s="42" t="b">
        <f ca="1">entry1!AP89=entry2!AP89</f>
        <v>1</v>
      </c>
      <c r="AQ89" s="42" t="b">
        <f ca="1">entry1!AQ89=entry2!AQ89</f>
        <v>1</v>
      </c>
      <c r="AR89" s="42" t="b">
        <f ca="1">entry1!AR89=entry2!AR89</f>
        <v>1</v>
      </c>
      <c r="AS89" s="42" t="b">
        <f ca="1">entry1!AS89=entry2!AS89</f>
        <v>1</v>
      </c>
      <c r="AT89" s="42" t="b">
        <f ca="1">entry1!AT89=entry2!AT89</f>
        <v>1</v>
      </c>
      <c r="AU89" s="42" t="b">
        <f ca="1">entry1!AU89=entry2!AU89</f>
        <v>1</v>
      </c>
      <c r="AV89" s="42" t="b">
        <f ca="1">entry1!AV89=entry2!AV89</f>
        <v>1</v>
      </c>
      <c r="AW89" s="42" t="b">
        <f ca="1">entry1!AW89=entry2!AW89</f>
        <v>1</v>
      </c>
      <c r="AX89" s="42" t="b">
        <f ca="1">entry1!AX89=entry2!AX89</f>
        <v>1</v>
      </c>
      <c r="AY89" s="42" t="b">
        <f ca="1">entry1!AY89=entry2!AY89</f>
        <v>1</v>
      </c>
      <c r="AZ89" s="42" t="b">
        <f ca="1">entry1!AZ89=entry2!AZ89</f>
        <v>1</v>
      </c>
      <c r="BA89" s="42" t="b">
        <f ca="1">entry1!BA89=entry2!BA89</f>
        <v>1</v>
      </c>
      <c r="BB89" s="42" t="b">
        <f ca="1">entry1!BB89=entry2!BB89</f>
        <v>1</v>
      </c>
      <c r="BC89" s="42" t="b">
        <f ca="1">entry1!BC89=entry2!BC89</f>
        <v>1</v>
      </c>
      <c r="BD89" s="42" t="b">
        <f ca="1">entry1!BD89=entry2!BD89</f>
        <v>1</v>
      </c>
      <c r="BE89" s="42" t="b">
        <f ca="1">entry1!BE89=entry2!BE89</f>
        <v>1</v>
      </c>
      <c r="BF89" s="42" t="b">
        <f ca="1">entry1!BF89=entry2!BF89</f>
        <v>1</v>
      </c>
      <c r="BG89" s="42" t="b">
        <f ca="1">entry1!BG89=entry2!BG89</f>
        <v>1</v>
      </c>
      <c r="BH89" s="42" t="b">
        <f ca="1">entry1!BH89=entry2!BH89</f>
        <v>1</v>
      </c>
      <c r="BI89" s="42" t="b">
        <f ca="1">entry1!BI89=entry2!BI89</f>
        <v>1</v>
      </c>
      <c r="BJ89" s="42" t="b">
        <f ca="1">entry1!BJ89=entry2!BJ89</f>
        <v>1</v>
      </c>
      <c r="BK89" s="42" t="b">
        <f ca="1">entry1!BK89=entry2!BK89</f>
        <v>1</v>
      </c>
      <c r="BL89" s="42" t="b">
        <f ca="1">entry1!BL89=entry2!BL89</f>
        <v>1</v>
      </c>
      <c r="BM89" s="42" t="b">
        <f ca="1">entry1!BM89=entry2!BM89</f>
        <v>1</v>
      </c>
      <c r="BN89" s="42" t="b">
        <f ca="1">entry1!BN89=entry2!BN89</f>
        <v>1</v>
      </c>
      <c r="BO89" s="42" t="b">
        <f ca="1">entry1!BO89=entry2!BO89</f>
        <v>1</v>
      </c>
      <c r="BP89" s="42" t="b">
        <f ca="1">entry1!BP89=entry2!BP89</f>
        <v>1</v>
      </c>
      <c r="BQ89" s="42" t="b">
        <f ca="1">entry1!BQ89=entry2!BQ89</f>
        <v>1</v>
      </c>
      <c r="BR89" s="42" t="b">
        <f ca="1">entry1!BR89=entry2!BR89</f>
        <v>1</v>
      </c>
      <c r="BS89" s="42" t="b">
        <f ca="1">entry1!BS89=entry2!BS89</f>
        <v>1</v>
      </c>
      <c r="BT89" s="42" t="b">
        <f ca="1">entry1!BT89=entry2!BT89</f>
        <v>1</v>
      </c>
      <c r="BU89" s="42" t="b">
        <f ca="1">entry1!BU89=entry2!BU89</f>
        <v>1</v>
      </c>
      <c r="BV89" s="42" t="b">
        <f ca="1">entry1!BV89=entry2!BV89</f>
        <v>1</v>
      </c>
      <c r="BW89" s="42" t="b">
        <f ca="1">entry1!BW89=entry2!BW89</f>
        <v>1</v>
      </c>
      <c r="BX89" s="42" t="b">
        <f ca="1">entry1!BX89=entry2!BX89</f>
        <v>1</v>
      </c>
      <c r="BY89" s="42" t="b">
        <f ca="1">entry1!BY89=entry2!BY89</f>
        <v>1</v>
      </c>
      <c r="BZ89" s="42" t="b">
        <f ca="1">entry1!BZ89=entry2!BZ89</f>
        <v>1</v>
      </c>
    </row>
    <row r="90" spans="1:78">
      <c r="A90" s="42" t="b">
        <f ca="1">entry1!A90=entry2!A90</f>
        <v>1</v>
      </c>
      <c r="B90" s="42" t="b">
        <f ca="1">entry1!B90=entry2!B90</f>
        <v>1</v>
      </c>
      <c r="C90" s="42" t="b">
        <f ca="1">entry1!C90=entry2!C90</f>
        <v>1</v>
      </c>
      <c r="D90" s="42" t="b">
        <f ca="1">entry1!D90=entry2!D90</f>
        <v>1</v>
      </c>
      <c r="E90" s="42" t="b">
        <f ca="1">entry1!E90=entry2!E90</f>
        <v>1</v>
      </c>
      <c r="F90" s="42" t="b">
        <f ca="1">entry1!F90=entry2!F90</f>
        <v>1</v>
      </c>
      <c r="G90" s="42" t="b">
        <f ca="1">entry1!G90=entry2!G90</f>
        <v>1</v>
      </c>
      <c r="H90" s="42" t="b">
        <f ca="1">entry1!H90=entry2!H90</f>
        <v>1</v>
      </c>
      <c r="I90" s="42" t="b">
        <f ca="1">entry1!I90=entry2!I90</f>
        <v>1</v>
      </c>
      <c r="J90" s="42" t="b">
        <f ca="1">entry1!J90=entry2!J90</f>
        <v>1</v>
      </c>
      <c r="K90" s="42" t="b">
        <f ca="1">entry1!K90=entry2!K90</f>
        <v>1</v>
      </c>
      <c r="L90" s="42" t="b">
        <f ca="1">entry1!L90=entry2!L90</f>
        <v>1</v>
      </c>
      <c r="M90" s="42" t="b">
        <f ca="1">entry1!M90=entry2!M90</f>
        <v>1</v>
      </c>
      <c r="N90" s="42" t="b">
        <f ca="1">entry1!N90=entry2!N90</f>
        <v>1</v>
      </c>
      <c r="O90" s="42" t="b">
        <f ca="1">entry1!O90=entry2!O90</f>
        <v>1</v>
      </c>
      <c r="P90" s="42" t="b">
        <f ca="1">entry1!P90=entry2!P90</f>
        <v>1</v>
      </c>
      <c r="Q90" s="42" t="b">
        <f ca="1">entry1!Q90=entry2!Q90</f>
        <v>1</v>
      </c>
      <c r="R90" s="42" t="b">
        <f ca="1">entry1!R90=entry2!R90</f>
        <v>1</v>
      </c>
      <c r="S90" s="42" t="b">
        <f ca="1">entry1!S90=entry2!S90</f>
        <v>1</v>
      </c>
      <c r="T90" s="42" t="b">
        <f ca="1">entry1!T90=entry2!T90</f>
        <v>1</v>
      </c>
      <c r="U90" s="42" t="b">
        <f ca="1">entry1!U90=entry2!U90</f>
        <v>1</v>
      </c>
      <c r="V90" s="42" t="b">
        <f ca="1">entry1!V90=entry2!V90</f>
        <v>1</v>
      </c>
      <c r="W90" s="42" t="b">
        <f ca="1">entry1!W90=entry2!W90</f>
        <v>1</v>
      </c>
      <c r="X90" s="42" t="b">
        <f ca="1">entry1!X90=entry2!X90</f>
        <v>1</v>
      </c>
      <c r="Y90" s="42" t="b">
        <f ca="1">entry1!Y90=entry2!Y90</f>
        <v>1</v>
      </c>
      <c r="Z90" s="42" t="b">
        <f ca="1">entry1!Z90=entry2!Z90</f>
        <v>1</v>
      </c>
      <c r="AA90" s="42" t="b">
        <f ca="1">entry1!AA90=entry2!AA90</f>
        <v>1</v>
      </c>
      <c r="AB90" s="42" t="b">
        <f ca="1">entry1!AB90=entry2!AB90</f>
        <v>1</v>
      </c>
      <c r="AC90" s="42" t="b">
        <f ca="1">entry1!AC90=entry2!AC90</f>
        <v>1</v>
      </c>
      <c r="AD90" s="42" t="b">
        <f ca="1">entry1!AD90=entry2!AD90</f>
        <v>1</v>
      </c>
      <c r="AE90" s="42" t="b">
        <f ca="1">entry1!AE90=entry2!AE90</f>
        <v>1</v>
      </c>
      <c r="AF90" s="42" t="b">
        <f ca="1">entry1!AF90=entry2!AF90</f>
        <v>1</v>
      </c>
      <c r="AG90" s="42" t="b">
        <f ca="1">entry1!AG90=entry2!AG90</f>
        <v>1</v>
      </c>
      <c r="AH90" s="42" t="b">
        <f ca="1">entry1!AH90=entry2!AH90</f>
        <v>1</v>
      </c>
      <c r="AI90" s="42" t="b">
        <f ca="1">entry1!AI90=entry2!AI90</f>
        <v>1</v>
      </c>
      <c r="AJ90" s="42" t="b">
        <f ca="1">entry1!AJ90=entry2!AJ90</f>
        <v>1</v>
      </c>
      <c r="AK90" s="42" t="b">
        <f ca="1">entry1!AK90=entry2!AK90</f>
        <v>1</v>
      </c>
      <c r="AL90" s="42" t="b">
        <f ca="1">entry1!AL90=entry2!AL90</f>
        <v>1</v>
      </c>
      <c r="AM90" s="42" t="b">
        <f ca="1">entry1!AM90=entry2!AM90</f>
        <v>1</v>
      </c>
      <c r="AN90" s="42" t="b">
        <f ca="1">entry1!AN90=entry2!AN90</f>
        <v>1</v>
      </c>
      <c r="AO90" s="42" t="b">
        <f ca="1">entry1!AO90=entry2!AO90</f>
        <v>1</v>
      </c>
      <c r="AP90" s="42" t="b">
        <f ca="1">entry1!AP90=entry2!AP90</f>
        <v>1</v>
      </c>
      <c r="AQ90" s="42" t="b">
        <f ca="1">entry1!AQ90=entry2!AQ90</f>
        <v>1</v>
      </c>
      <c r="AR90" s="42" t="b">
        <f ca="1">entry1!AR90=entry2!AR90</f>
        <v>1</v>
      </c>
      <c r="AS90" s="42" t="b">
        <f ca="1">entry1!AS90=entry2!AS90</f>
        <v>1</v>
      </c>
      <c r="AT90" s="42" t="b">
        <f ca="1">entry1!AT90=entry2!AT90</f>
        <v>1</v>
      </c>
      <c r="AU90" s="42" t="b">
        <f ca="1">entry1!AU90=entry2!AU90</f>
        <v>1</v>
      </c>
      <c r="AV90" s="42" t="b">
        <f ca="1">entry1!AV90=entry2!AV90</f>
        <v>1</v>
      </c>
      <c r="AW90" s="42" t="b">
        <f ca="1">entry1!AW90=entry2!AW90</f>
        <v>1</v>
      </c>
      <c r="AX90" s="42" t="b">
        <f ca="1">entry1!AX90=entry2!AX90</f>
        <v>1</v>
      </c>
      <c r="AY90" s="42" t="b">
        <f ca="1">entry1!AY90=entry2!AY90</f>
        <v>1</v>
      </c>
      <c r="AZ90" s="42" t="b">
        <f ca="1">entry1!AZ90=entry2!AZ90</f>
        <v>1</v>
      </c>
      <c r="BA90" s="42" t="b">
        <f ca="1">entry1!BA90=entry2!BA90</f>
        <v>1</v>
      </c>
      <c r="BB90" s="42" t="b">
        <f ca="1">entry1!BB90=entry2!BB90</f>
        <v>1</v>
      </c>
      <c r="BC90" s="42" t="b">
        <f ca="1">entry1!BC90=entry2!BC90</f>
        <v>1</v>
      </c>
      <c r="BD90" s="42" t="b">
        <f ca="1">entry1!BD90=entry2!BD90</f>
        <v>1</v>
      </c>
      <c r="BE90" s="42" t="b">
        <f ca="1">entry1!BE90=entry2!BE90</f>
        <v>1</v>
      </c>
      <c r="BF90" s="42" t="b">
        <f ca="1">entry1!BF90=entry2!BF90</f>
        <v>1</v>
      </c>
      <c r="BG90" s="42" t="b">
        <f ca="1">entry1!BG90=entry2!BG90</f>
        <v>1</v>
      </c>
      <c r="BH90" s="42" t="b">
        <f ca="1">entry1!BH90=entry2!BH90</f>
        <v>1</v>
      </c>
      <c r="BI90" s="42" t="b">
        <f ca="1">entry1!BI90=entry2!BI90</f>
        <v>1</v>
      </c>
      <c r="BJ90" s="42" t="b">
        <f ca="1">entry1!BJ90=entry2!BJ90</f>
        <v>1</v>
      </c>
      <c r="BK90" s="42" t="b">
        <f ca="1">entry1!BK90=entry2!BK90</f>
        <v>1</v>
      </c>
      <c r="BL90" s="42" t="b">
        <f ca="1">entry1!BL90=entry2!BL90</f>
        <v>1</v>
      </c>
      <c r="BM90" s="42" t="b">
        <f ca="1">entry1!BM90=entry2!BM90</f>
        <v>1</v>
      </c>
      <c r="BN90" s="42" t="b">
        <f ca="1">entry1!BN90=entry2!BN90</f>
        <v>1</v>
      </c>
      <c r="BO90" s="42" t="b">
        <f ca="1">entry1!BO90=entry2!BO90</f>
        <v>1</v>
      </c>
      <c r="BP90" s="42" t="b">
        <f ca="1">entry1!BP90=entry2!BP90</f>
        <v>1</v>
      </c>
      <c r="BQ90" s="42" t="b">
        <f ca="1">entry1!BQ90=entry2!BQ90</f>
        <v>1</v>
      </c>
      <c r="BR90" s="42" t="b">
        <f ca="1">entry1!BR90=entry2!BR90</f>
        <v>1</v>
      </c>
      <c r="BS90" s="42" t="b">
        <f ca="1">entry1!BS90=entry2!BS90</f>
        <v>1</v>
      </c>
      <c r="BT90" s="42" t="b">
        <f ca="1">entry1!BT90=entry2!BT90</f>
        <v>1</v>
      </c>
      <c r="BU90" s="42" t="b">
        <f ca="1">entry1!BU90=entry2!BU90</f>
        <v>1</v>
      </c>
      <c r="BV90" s="42" t="b">
        <f ca="1">entry1!BV90=entry2!BV90</f>
        <v>1</v>
      </c>
      <c r="BW90" s="42" t="b">
        <f ca="1">entry1!BW90=entry2!BW90</f>
        <v>1</v>
      </c>
      <c r="BX90" s="42" t="b">
        <f ca="1">entry1!BX90=entry2!BX90</f>
        <v>1</v>
      </c>
      <c r="BY90" s="42" t="b">
        <f ca="1">entry1!BY90=entry2!BY90</f>
        <v>1</v>
      </c>
      <c r="BZ90" s="42" t="b">
        <f ca="1">entry1!BZ90=entry2!BZ90</f>
        <v>1</v>
      </c>
    </row>
    <row r="91" spans="1:78">
      <c r="A91" s="42" t="b">
        <f ca="1">entry1!A91=entry2!A91</f>
        <v>1</v>
      </c>
      <c r="B91" s="42" t="b">
        <f ca="1">entry1!B91=entry2!B91</f>
        <v>1</v>
      </c>
      <c r="C91" s="42" t="b">
        <f ca="1">entry1!C91=entry2!C91</f>
        <v>1</v>
      </c>
      <c r="D91" s="42" t="b">
        <f ca="1">entry1!D91=entry2!D91</f>
        <v>1</v>
      </c>
      <c r="E91" s="42" t="b">
        <f ca="1">entry1!E91=entry2!E91</f>
        <v>1</v>
      </c>
      <c r="F91" s="42" t="b">
        <f ca="1">entry1!F91=entry2!F91</f>
        <v>1</v>
      </c>
      <c r="G91" s="42" t="b">
        <f ca="1">entry1!G91=entry2!G91</f>
        <v>1</v>
      </c>
      <c r="H91" s="42" t="b">
        <f ca="1">entry1!H91=entry2!H91</f>
        <v>1</v>
      </c>
      <c r="I91" s="42" t="b">
        <f ca="1">entry1!I91=entry2!I91</f>
        <v>1</v>
      </c>
      <c r="J91" s="42" t="b">
        <f ca="1">entry1!J91=entry2!J91</f>
        <v>1</v>
      </c>
      <c r="K91" s="42" t="b">
        <f ca="1">entry1!K91=entry2!K91</f>
        <v>1</v>
      </c>
      <c r="L91" s="42" t="b">
        <f ca="1">entry1!L91=entry2!L91</f>
        <v>1</v>
      </c>
      <c r="M91" s="42" t="b">
        <f ca="1">entry1!M91=entry2!M91</f>
        <v>1</v>
      </c>
      <c r="N91" s="42" t="b">
        <f ca="1">entry1!N91=entry2!N91</f>
        <v>1</v>
      </c>
      <c r="O91" s="42" t="b">
        <f ca="1">entry1!O91=entry2!O91</f>
        <v>1</v>
      </c>
      <c r="P91" s="42" t="b">
        <f ca="1">entry1!P91=entry2!P91</f>
        <v>1</v>
      </c>
      <c r="Q91" s="42" t="b">
        <f ca="1">entry1!Q91=entry2!Q91</f>
        <v>1</v>
      </c>
      <c r="R91" s="42" t="b">
        <f ca="1">entry1!R91=entry2!R91</f>
        <v>1</v>
      </c>
      <c r="S91" s="42" t="b">
        <f ca="1">entry1!S91=entry2!S91</f>
        <v>1</v>
      </c>
      <c r="T91" s="42" t="b">
        <f ca="1">entry1!T91=entry2!T91</f>
        <v>1</v>
      </c>
      <c r="U91" s="42" t="b">
        <f ca="1">entry1!U91=entry2!U91</f>
        <v>1</v>
      </c>
      <c r="V91" s="42" t="b">
        <f ca="1">entry1!V91=entry2!V91</f>
        <v>1</v>
      </c>
      <c r="W91" s="42" t="b">
        <f ca="1">entry1!W91=entry2!W91</f>
        <v>1</v>
      </c>
      <c r="X91" s="42" t="b">
        <f ca="1">entry1!X91=entry2!X91</f>
        <v>1</v>
      </c>
      <c r="Y91" s="42" t="b">
        <f ca="1">entry1!Y91=entry2!Y91</f>
        <v>1</v>
      </c>
      <c r="Z91" s="42" t="b">
        <f ca="1">entry1!Z91=entry2!Z91</f>
        <v>1</v>
      </c>
      <c r="AA91" s="42" t="b">
        <f ca="1">entry1!AA91=entry2!AA91</f>
        <v>1</v>
      </c>
      <c r="AB91" s="42" t="b">
        <f ca="1">entry1!AB91=entry2!AB91</f>
        <v>1</v>
      </c>
      <c r="AC91" s="42" t="b">
        <f ca="1">entry1!AC91=entry2!AC91</f>
        <v>1</v>
      </c>
      <c r="AD91" s="42" t="b">
        <f ca="1">entry1!AD91=entry2!AD91</f>
        <v>1</v>
      </c>
      <c r="AE91" s="42" t="b">
        <f ca="1">entry1!AE91=entry2!AE91</f>
        <v>1</v>
      </c>
      <c r="AF91" s="42" t="b">
        <f ca="1">entry1!AF91=entry2!AF91</f>
        <v>1</v>
      </c>
      <c r="AG91" s="42" t="b">
        <f ca="1">entry1!AG91=entry2!AG91</f>
        <v>1</v>
      </c>
      <c r="AH91" s="42" t="b">
        <f ca="1">entry1!AH91=entry2!AH91</f>
        <v>1</v>
      </c>
      <c r="AI91" s="42" t="b">
        <f ca="1">entry1!AI91=entry2!AI91</f>
        <v>1</v>
      </c>
      <c r="AJ91" s="42" t="b">
        <f ca="1">entry1!AJ91=entry2!AJ91</f>
        <v>1</v>
      </c>
      <c r="AK91" s="42" t="b">
        <f ca="1">entry1!AK91=entry2!AK91</f>
        <v>1</v>
      </c>
      <c r="AL91" s="42" t="b">
        <f ca="1">entry1!AL91=entry2!AL91</f>
        <v>1</v>
      </c>
      <c r="AM91" s="42" t="b">
        <f ca="1">entry1!AM91=entry2!AM91</f>
        <v>1</v>
      </c>
      <c r="AN91" s="42" t="b">
        <f ca="1">entry1!AN91=entry2!AN91</f>
        <v>1</v>
      </c>
      <c r="AO91" s="42" t="b">
        <f ca="1">entry1!AO91=entry2!AO91</f>
        <v>1</v>
      </c>
      <c r="AP91" s="42" t="b">
        <f ca="1">entry1!AP91=entry2!AP91</f>
        <v>1</v>
      </c>
      <c r="AQ91" s="42" t="b">
        <f ca="1">entry1!AQ91=entry2!AQ91</f>
        <v>1</v>
      </c>
      <c r="AR91" s="42" t="b">
        <f ca="1">entry1!AR91=entry2!AR91</f>
        <v>1</v>
      </c>
      <c r="AS91" s="42" t="b">
        <f ca="1">entry1!AS91=entry2!AS91</f>
        <v>1</v>
      </c>
      <c r="AT91" s="42" t="b">
        <f ca="1">entry1!AT91=entry2!AT91</f>
        <v>1</v>
      </c>
      <c r="AU91" s="42" t="b">
        <f ca="1">entry1!AU91=entry2!AU91</f>
        <v>1</v>
      </c>
      <c r="AV91" s="42" t="b">
        <f ca="1">entry1!AV91=entry2!AV91</f>
        <v>1</v>
      </c>
      <c r="AW91" s="42" t="b">
        <f ca="1">entry1!AW91=entry2!AW91</f>
        <v>1</v>
      </c>
      <c r="AX91" s="42" t="b">
        <f ca="1">entry1!AX91=entry2!AX91</f>
        <v>1</v>
      </c>
      <c r="AY91" s="42" t="b">
        <f ca="1">entry1!AY91=entry2!AY91</f>
        <v>1</v>
      </c>
      <c r="AZ91" s="42" t="b">
        <f ca="1">entry1!AZ91=entry2!AZ91</f>
        <v>1</v>
      </c>
      <c r="BA91" s="42" t="b">
        <f ca="1">entry1!BA91=entry2!BA91</f>
        <v>1</v>
      </c>
      <c r="BB91" s="42" t="b">
        <f ca="1">entry1!BB91=entry2!BB91</f>
        <v>1</v>
      </c>
      <c r="BC91" s="42" t="b">
        <f ca="1">entry1!BC91=entry2!BC91</f>
        <v>1</v>
      </c>
      <c r="BD91" s="42" t="b">
        <f ca="1">entry1!BD91=entry2!BD91</f>
        <v>1</v>
      </c>
      <c r="BE91" s="42" t="b">
        <f ca="1">entry1!BE91=entry2!BE91</f>
        <v>1</v>
      </c>
      <c r="BF91" s="42" t="b">
        <f ca="1">entry1!BF91=entry2!BF91</f>
        <v>1</v>
      </c>
      <c r="BG91" s="42" t="b">
        <f ca="1">entry1!BG91=entry2!BG91</f>
        <v>1</v>
      </c>
      <c r="BH91" s="42" t="b">
        <f ca="1">entry1!BH91=entry2!BH91</f>
        <v>1</v>
      </c>
      <c r="BI91" s="42" t="b">
        <f ca="1">entry1!BI91=entry2!BI91</f>
        <v>1</v>
      </c>
      <c r="BJ91" s="42" t="b">
        <f ca="1">entry1!BJ91=entry2!BJ91</f>
        <v>1</v>
      </c>
      <c r="BK91" s="42" t="b">
        <f ca="1">entry1!BK91=entry2!BK91</f>
        <v>1</v>
      </c>
      <c r="BL91" s="42" t="b">
        <f ca="1">entry1!BL91=entry2!BL91</f>
        <v>1</v>
      </c>
      <c r="BM91" s="42" t="b">
        <f ca="1">entry1!BM91=entry2!BM91</f>
        <v>1</v>
      </c>
      <c r="BN91" s="42" t="b">
        <f ca="1">entry1!BN91=entry2!BN91</f>
        <v>1</v>
      </c>
      <c r="BO91" s="42" t="b">
        <f ca="1">entry1!BO91=entry2!BO91</f>
        <v>1</v>
      </c>
      <c r="BP91" s="42" t="b">
        <f ca="1">entry1!BP91=entry2!BP91</f>
        <v>1</v>
      </c>
      <c r="BQ91" s="42" t="b">
        <f ca="1">entry1!BQ91=entry2!BQ91</f>
        <v>1</v>
      </c>
      <c r="BR91" s="42" t="b">
        <f ca="1">entry1!BR91=entry2!BR91</f>
        <v>1</v>
      </c>
      <c r="BS91" s="42" t="b">
        <f ca="1">entry1!BS91=entry2!BS91</f>
        <v>1</v>
      </c>
      <c r="BT91" s="42" t="b">
        <f ca="1">entry1!BT91=entry2!BT91</f>
        <v>1</v>
      </c>
      <c r="BU91" s="42" t="b">
        <f ca="1">entry1!BU91=entry2!BU91</f>
        <v>1</v>
      </c>
      <c r="BV91" s="42" t="b">
        <f ca="1">entry1!BV91=entry2!BV91</f>
        <v>1</v>
      </c>
      <c r="BW91" s="42" t="b">
        <f ca="1">entry1!BW91=entry2!BW91</f>
        <v>1</v>
      </c>
      <c r="BX91" s="42" t="b">
        <f ca="1">entry1!BX91=entry2!BX91</f>
        <v>1</v>
      </c>
      <c r="BY91" s="42" t="b">
        <f ca="1">entry1!BY91=entry2!BY91</f>
        <v>1</v>
      </c>
      <c r="BZ91" s="42" t="b">
        <f ca="1">entry1!BZ91=entry2!BZ91</f>
        <v>1</v>
      </c>
    </row>
    <row r="92" spans="1:78">
      <c r="A92" s="42" t="b">
        <f ca="1">entry1!A92=entry2!A92</f>
        <v>1</v>
      </c>
      <c r="B92" s="42" t="b">
        <f ca="1">entry1!B92=entry2!B92</f>
        <v>1</v>
      </c>
      <c r="C92" s="42" t="b">
        <f ca="1">entry1!C92=entry2!C92</f>
        <v>1</v>
      </c>
      <c r="D92" s="42" t="b">
        <f ca="1">entry1!D92=entry2!D92</f>
        <v>1</v>
      </c>
      <c r="E92" s="42" t="b">
        <f ca="1">entry1!E92=entry2!E92</f>
        <v>1</v>
      </c>
      <c r="F92" s="42" t="b">
        <f ca="1">entry1!F92=entry2!F92</f>
        <v>1</v>
      </c>
      <c r="G92" s="42" t="b">
        <f ca="1">entry1!G92=entry2!G92</f>
        <v>1</v>
      </c>
      <c r="H92" s="42" t="b">
        <f ca="1">entry1!H92=entry2!H92</f>
        <v>1</v>
      </c>
      <c r="I92" s="42" t="b">
        <f ca="1">entry1!I92=entry2!I92</f>
        <v>1</v>
      </c>
      <c r="J92" s="42" t="b">
        <f ca="1">entry1!J92=entry2!J92</f>
        <v>1</v>
      </c>
      <c r="K92" s="42" t="b">
        <f ca="1">entry1!K92=entry2!K92</f>
        <v>1</v>
      </c>
      <c r="L92" s="42" t="b">
        <f ca="1">entry1!L92=entry2!L92</f>
        <v>1</v>
      </c>
      <c r="M92" s="42" t="b">
        <f ca="1">entry1!M92=entry2!M92</f>
        <v>1</v>
      </c>
      <c r="N92" s="42" t="b">
        <f ca="1">entry1!N92=entry2!N92</f>
        <v>1</v>
      </c>
      <c r="O92" s="42" t="b">
        <f ca="1">entry1!O92=entry2!O92</f>
        <v>1</v>
      </c>
      <c r="P92" s="42" t="b">
        <f ca="1">entry1!P92=entry2!P92</f>
        <v>1</v>
      </c>
      <c r="Q92" s="42" t="b">
        <f ca="1">entry1!Q92=entry2!Q92</f>
        <v>1</v>
      </c>
      <c r="R92" s="42" t="b">
        <f ca="1">entry1!R92=entry2!R92</f>
        <v>1</v>
      </c>
      <c r="S92" s="42" t="b">
        <f ca="1">entry1!S92=entry2!S92</f>
        <v>1</v>
      </c>
      <c r="T92" s="42" t="b">
        <f ca="1">entry1!T92=entry2!T92</f>
        <v>1</v>
      </c>
      <c r="U92" s="42" t="b">
        <f ca="1">entry1!U92=entry2!U92</f>
        <v>1</v>
      </c>
      <c r="V92" s="42" t="b">
        <f ca="1">entry1!V92=entry2!V92</f>
        <v>1</v>
      </c>
      <c r="W92" s="42" t="b">
        <f ca="1">entry1!W92=entry2!W92</f>
        <v>1</v>
      </c>
      <c r="X92" s="42" t="b">
        <f ca="1">entry1!X92=entry2!X92</f>
        <v>1</v>
      </c>
      <c r="Y92" s="42" t="b">
        <f ca="1">entry1!Y92=entry2!Y92</f>
        <v>1</v>
      </c>
      <c r="Z92" s="42" t="b">
        <f ca="1">entry1!Z92=entry2!Z92</f>
        <v>1</v>
      </c>
      <c r="AA92" s="42" t="b">
        <f ca="1">entry1!AA92=entry2!AA92</f>
        <v>1</v>
      </c>
      <c r="AB92" s="42" t="b">
        <f ca="1">entry1!AB92=entry2!AB92</f>
        <v>1</v>
      </c>
      <c r="AC92" s="42" t="b">
        <f ca="1">entry1!AC92=entry2!AC92</f>
        <v>1</v>
      </c>
      <c r="AD92" s="42" t="b">
        <f ca="1">entry1!AD92=entry2!AD92</f>
        <v>1</v>
      </c>
      <c r="AE92" s="42" t="b">
        <f ca="1">entry1!AE92=entry2!AE92</f>
        <v>1</v>
      </c>
      <c r="AF92" s="42" t="b">
        <f ca="1">entry1!AF92=entry2!AF92</f>
        <v>1</v>
      </c>
      <c r="AG92" s="42" t="b">
        <f ca="1">entry1!AG92=entry2!AG92</f>
        <v>1</v>
      </c>
      <c r="AH92" s="42" t="b">
        <f ca="1">entry1!AH92=entry2!AH92</f>
        <v>1</v>
      </c>
      <c r="AI92" s="42" t="b">
        <f ca="1">entry1!AI92=entry2!AI92</f>
        <v>1</v>
      </c>
      <c r="AJ92" s="42" t="b">
        <f ca="1">entry1!AJ92=entry2!AJ92</f>
        <v>1</v>
      </c>
      <c r="AK92" s="42" t="b">
        <f ca="1">entry1!AK92=entry2!AK92</f>
        <v>1</v>
      </c>
      <c r="AL92" s="42" t="b">
        <f ca="1">entry1!AL92=entry2!AL92</f>
        <v>1</v>
      </c>
      <c r="AM92" s="42" t="b">
        <f ca="1">entry1!AM92=entry2!AM92</f>
        <v>1</v>
      </c>
      <c r="AN92" s="42" t="b">
        <f ca="1">entry1!AN92=entry2!AN92</f>
        <v>1</v>
      </c>
      <c r="AO92" s="42" t="b">
        <f ca="1">entry1!AO92=entry2!AO92</f>
        <v>1</v>
      </c>
      <c r="AP92" s="42" t="b">
        <f ca="1">entry1!AP92=entry2!AP92</f>
        <v>1</v>
      </c>
      <c r="AQ92" s="42" t="b">
        <f ca="1">entry1!AQ92=entry2!AQ92</f>
        <v>1</v>
      </c>
      <c r="AR92" s="42" t="b">
        <f ca="1">entry1!AR92=entry2!AR92</f>
        <v>1</v>
      </c>
      <c r="AS92" s="42" t="b">
        <f ca="1">entry1!AS92=entry2!AS92</f>
        <v>1</v>
      </c>
      <c r="AT92" s="42" t="b">
        <f ca="1">entry1!AT92=entry2!AT92</f>
        <v>1</v>
      </c>
      <c r="AU92" s="42" t="b">
        <f ca="1">entry1!AU92=entry2!AU92</f>
        <v>1</v>
      </c>
      <c r="AV92" s="42" t="b">
        <f ca="1">entry1!AV92=entry2!AV92</f>
        <v>1</v>
      </c>
      <c r="AW92" s="42" t="b">
        <f ca="1">entry1!AW92=entry2!AW92</f>
        <v>1</v>
      </c>
      <c r="AX92" s="42" t="b">
        <f ca="1">entry1!AX92=entry2!AX92</f>
        <v>1</v>
      </c>
      <c r="AY92" s="42" t="b">
        <f ca="1">entry1!AY92=entry2!AY92</f>
        <v>1</v>
      </c>
      <c r="AZ92" s="42" t="b">
        <f ca="1">entry1!AZ92=entry2!AZ92</f>
        <v>1</v>
      </c>
      <c r="BA92" s="42" t="b">
        <f ca="1">entry1!BA92=entry2!BA92</f>
        <v>1</v>
      </c>
      <c r="BB92" s="42" t="b">
        <f ca="1">entry1!BB92=entry2!BB92</f>
        <v>1</v>
      </c>
      <c r="BC92" s="42" t="b">
        <f ca="1">entry1!BC92=entry2!BC92</f>
        <v>1</v>
      </c>
      <c r="BD92" s="42" t="b">
        <f ca="1">entry1!BD92=entry2!BD92</f>
        <v>1</v>
      </c>
      <c r="BE92" s="42" t="b">
        <f ca="1">entry1!BE92=entry2!BE92</f>
        <v>1</v>
      </c>
      <c r="BF92" s="42" t="b">
        <f ca="1">entry1!BF92=entry2!BF92</f>
        <v>1</v>
      </c>
      <c r="BG92" s="42" t="b">
        <f ca="1">entry1!BG92=entry2!BG92</f>
        <v>1</v>
      </c>
      <c r="BH92" s="42" t="b">
        <f ca="1">entry1!BH92=entry2!BH92</f>
        <v>1</v>
      </c>
      <c r="BI92" s="42" t="b">
        <f ca="1">entry1!BI92=entry2!BI92</f>
        <v>1</v>
      </c>
      <c r="BJ92" s="42" t="b">
        <f ca="1">entry1!BJ92=entry2!BJ92</f>
        <v>1</v>
      </c>
      <c r="BK92" s="42" t="b">
        <f ca="1">entry1!BK92=entry2!BK92</f>
        <v>1</v>
      </c>
      <c r="BL92" s="42" t="b">
        <f ca="1">entry1!BL92=entry2!BL92</f>
        <v>1</v>
      </c>
      <c r="BM92" s="42" t="b">
        <f ca="1">entry1!BM92=entry2!BM92</f>
        <v>1</v>
      </c>
      <c r="BN92" s="42" t="b">
        <f ca="1">entry1!BN92=entry2!BN92</f>
        <v>1</v>
      </c>
      <c r="BO92" s="42" t="b">
        <f ca="1">entry1!BO92=entry2!BO92</f>
        <v>1</v>
      </c>
      <c r="BP92" s="42" t="b">
        <f ca="1">entry1!BP92=entry2!BP92</f>
        <v>1</v>
      </c>
      <c r="BQ92" s="42" t="b">
        <f ca="1">entry1!BQ92=entry2!BQ92</f>
        <v>1</v>
      </c>
      <c r="BR92" s="42" t="b">
        <f ca="1">entry1!BR92=entry2!BR92</f>
        <v>1</v>
      </c>
      <c r="BS92" s="42" t="b">
        <f ca="1">entry1!BS92=entry2!BS92</f>
        <v>1</v>
      </c>
      <c r="BT92" s="42" t="b">
        <f ca="1">entry1!BT92=entry2!BT92</f>
        <v>1</v>
      </c>
      <c r="BU92" s="42" t="b">
        <f ca="1">entry1!BU92=entry2!BU92</f>
        <v>1</v>
      </c>
      <c r="BV92" s="42" t="b">
        <f ca="1">entry1!BV92=entry2!BV92</f>
        <v>1</v>
      </c>
      <c r="BW92" s="42" t="b">
        <f ca="1">entry1!BW92=entry2!BW92</f>
        <v>1</v>
      </c>
      <c r="BX92" s="42" t="b">
        <f ca="1">entry1!BX92=entry2!BX92</f>
        <v>1</v>
      </c>
      <c r="BY92" s="42" t="b">
        <f ca="1">entry1!BY92=entry2!BY92</f>
        <v>1</v>
      </c>
      <c r="BZ92" s="42" t="b">
        <f ca="1">entry1!BZ92=entry2!BZ92</f>
        <v>1</v>
      </c>
    </row>
    <row r="93" spans="1:78">
      <c r="A93" s="42" t="b">
        <f ca="1">entry1!A93=entry2!A93</f>
        <v>1</v>
      </c>
      <c r="B93" s="42" t="b">
        <f ca="1">entry1!B93=entry2!B93</f>
        <v>1</v>
      </c>
      <c r="C93" s="42" t="b">
        <f ca="1">entry1!C93=entry2!C93</f>
        <v>1</v>
      </c>
      <c r="D93" s="42" t="b">
        <f ca="1">entry1!D93=entry2!D93</f>
        <v>1</v>
      </c>
      <c r="E93" s="42" t="b">
        <f ca="1">entry1!E93=entry2!E93</f>
        <v>1</v>
      </c>
      <c r="F93" s="42" t="b">
        <f ca="1">entry1!F93=entry2!F93</f>
        <v>1</v>
      </c>
      <c r="G93" s="42" t="b">
        <f ca="1">entry1!G93=entry2!G93</f>
        <v>1</v>
      </c>
      <c r="H93" s="42" t="b">
        <f ca="1">entry1!H93=entry2!H93</f>
        <v>1</v>
      </c>
      <c r="I93" s="42" t="b">
        <f ca="1">entry1!I93=entry2!I93</f>
        <v>1</v>
      </c>
      <c r="J93" s="42" t="b">
        <f ca="1">entry1!J93=entry2!J93</f>
        <v>1</v>
      </c>
      <c r="K93" s="42" t="b">
        <f ca="1">entry1!K93=entry2!K93</f>
        <v>1</v>
      </c>
      <c r="L93" s="42" t="b">
        <f ca="1">entry1!L93=entry2!L93</f>
        <v>1</v>
      </c>
      <c r="M93" s="42" t="b">
        <f ca="1">entry1!M93=entry2!M93</f>
        <v>1</v>
      </c>
      <c r="N93" s="42" t="b">
        <f ca="1">entry1!N93=entry2!N93</f>
        <v>1</v>
      </c>
      <c r="O93" s="42" t="b">
        <f ca="1">entry1!O93=entry2!O93</f>
        <v>1</v>
      </c>
      <c r="P93" s="42" t="b">
        <f ca="1">entry1!P93=entry2!P93</f>
        <v>1</v>
      </c>
      <c r="Q93" s="42" t="b">
        <f ca="1">entry1!Q93=entry2!Q93</f>
        <v>1</v>
      </c>
      <c r="R93" s="42" t="b">
        <f ca="1">entry1!R93=entry2!R93</f>
        <v>1</v>
      </c>
      <c r="S93" s="42" t="b">
        <f ca="1">entry1!S93=entry2!S93</f>
        <v>1</v>
      </c>
      <c r="T93" s="42" t="b">
        <f ca="1">entry1!T93=entry2!T93</f>
        <v>1</v>
      </c>
      <c r="U93" s="42" t="b">
        <f ca="1">entry1!U93=entry2!U93</f>
        <v>1</v>
      </c>
      <c r="V93" s="42" t="b">
        <f ca="1">entry1!V93=entry2!V93</f>
        <v>1</v>
      </c>
      <c r="W93" s="42" t="b">
        <f ca="1">entry1!W93=entry2!W93</f>
        <v>1</v>
      </c>
      <c r="X93" s="42" t="b">
        <f ca="1">entry1!X93=entry2!X93</f>
        <v>1</v>
      </c>
      <c r="Y93" s="42" t="b">
        <f ca="1">entry1!Y93=entry2!Y93</f>
        <v>1</v>
      </c>
      <c r="Z93" s="42" t="b">
        <f ca="1">entry1!Z93=entry2!Z93</f>
        <v>1</v>
      </c>
      <c r="AA93" s="42" t="b">
        <f ca="1">entry1!AA93=entry2!AA93</f>
        <v>1</v>
      </c>
      <c r="AB93" s="42" t="b">
        <f ca="1">entry1!AB93=entry2!AB93</f>
        <v>1</v>
      </c>
      <c r="AC93" s="42" t="b">
        <f ca="1">entry1!AC93=entry2!AC93</f>
        <v>1</v>
      </c>
      <c r="AD93" s="42" t="b">
        <f ca="1">entry1!AD93=entry2!AD93</f>
        <v>1</v>
      </c>
      <c r="AE93" s="42" t="b">
        <f ca="1">entry1!AE93=entry2!AE93</f>
        <v>1</v>
      </c>
      <c r="AF93" s="42" t="b">
        <f ca="1">entry1!AF93=entry2!AF93</f>
        <v>1</v>
      </c>
      <c r="AG93" s="42" t="b">
        <f ca="1">entry1!AG93=entry2!AG93</f>
        <v>1</v>
      </c>
      <c r="AH93" s="42" t="b">
        <f ca="1">entry1!AH93=entry2!AH93</f>
        <v>1</v>
      </c>
      <c r="AI93" s="42" t="b">
        <f ca="1">entry1!AI93=entry2!AI93</f>
        <v>1</v>
      </c>
      <c r="AJ93" s="42" t="b">
        <f ca="1">entry1!AJ93=entry2!AJ93</f>
        <v>1</v>
      </c>
      <c r="AK93" s="42" t="b">
        <f ca="1">entry1!AK93=entry2!AK93</f>
        <v>1</v>
      </c>
      <c r="AL93" s="42" t="b">
        <f ca="1">entry1!AL93=entry2!AL93</f>
        <v>1</v>
      </c>
      <c r="AM93" s="42" t="b">
        <f ca="1">entry1!AM93=entry2!AM93</f>
        <v>1</v>
      </c>
      <c r="AN93" s="42" t="b">
        <f ca="1">entry1!AN93=entry2!AN93</f>
        <v>1</v>
      </c>
      <c r="AO93" s="42" t="b">
        <f ca="1">entry1!AO93=entry2!AO93</f>
        <v>1</v>
      </c>
      <c r="AP93" s="42" t="b">
        <f ca="1">entry1!AP93=entry2!AP93</f>
        <v>1</v>
      </c>
      <c r="AQ93" s="42" t="b">
        <f ca="1">entry1!AQ93=entry2!AQ93</f>
        <v>1</v>
      </c>
      <c r="AR93" s="42" t="b">
        <f ca="1">entry1!AR93=entry2!AR93</f>
        <v>1</v>
      </c>
      <c r="AS93" s="42" t="b">
        <f ca="1">entry1!AS93=entry2!AS93</f>
        <v>1</v>
      </c>
      <c r="AT93" s="42" t="b">
        <f ca="1">entry1!AT93=entry2!AT93</f>
        <v>1</v>
      </c>
      <c r="AU93" s="42" t="b">
        <f ca="1">entry1!AU93=entry2!AU93</f>
        <v>1</v>
      </c>
      <c r="AV93" s="42" t="b">
        <f ca="1">entry1!AV93=entry2!AV93</f>
        <v>1</v>
      </c>
      <c r="AW93" s="42" t="b">
        <f ca="1">entry1!AW93=entry2!AW93</f>
        <v>1</v>
      </c>
      <c r="AX93" s="42" t="b">
        <f ca="1">entry1!AX93=entry2!AX93</f>
        <v>1</v>
      </c>
      <c r="AY93" s="42" t="b">
        <f ca="1">entry1!AY93=entry2!AY93</f>
        <v>1</v>
      </c>
      <c r="AZ93" s="42" t="b">
        <f ca="1">entry1!AZ93=entry2!AZ93</f>
        <v>1</v>
      </c>
      <c r="BA93" s="42" t="b">
        <f ca="1">entry1!BA93=entry2!BA93</f>
        <v>1</v>
      </c>
      <c r="BB93" s="42" t="b">
        <f ca="1">entry1!BB93=entry2!BB93</f>
        <v>1</v>
      </c>
      <c r="BC93" s="42" t="b">
        <f ca="1">entry1!BC93=entry2!BC93</f>
        <v>1</v>
      </c>
      <c r="BD93" s="42" t="b">
        <f ca="1">entry1!BD93=entry2!BD93</f>
        <v>1</v>
      </c>
      <c r="BE93" s="42" t="b">
        <f ca="1">entry1!BE93=entry2!BE93</f>
        <v>1</v>
      </c>
      <c r="BF93" s="42" t="b">
        <f ca="1">entry1!BF93=entry2!BF93</f>
        <v>1</v>
      </c>
      <c r="BG93" s="42" t="b">
        <f ca="1">entry1!BG93=entry2!BG93</f>
        <v>1</v>
      </c>
      <c r="BH93" s="42" t="b">
        <f ca="1">entry1!BH93=entry2!BH93</f>
        <v>1</v>
      </c>
      <c r="BI93" s="42" t="b">
        <f ca="1">entry1!BI93=entry2!BI93</f>
        <v>1</v>
      </c>
      <c r="BJ93" s="42" t="b">
        <f ca="1">entry1!BJ93=entry2!BJ93</f>
        <v>1</v>
      </c>
      <c r="BK93" s="42" t="b">
        <f ca="1">entry1!BK93=entry2!BK93</f>
        <v>1</v>
      </c>
      <c r="BL93" s="42" t="b">
        <f ca="1">entry1!BL93=entry2!BL93</f>
        <v>1</v>
      </c>
      <c r="BM93" s="42" t="b">
        <f ca="1">entry1!BM93=entry2!BM93</f>
        <v>1</v>
      </c>
      <c r="BN93" s="42" t="b">
        <f ca="1">entry1!BN93=entry2!BN93</f>
        <v>1</v>
      </c>
      <c r="BO93" s="42" t="b">
        <f ca="1">entry1!BO93=entry2!BO93</f>
        <v>1</v>
      </c>
      <c r="BP93" s="42" t="b">
        <f ca="1">entry1!BP93=entry2!BP93</f>
        <v>1</v>
      </c>
      <c r="BQ93" s="42" t="b">
        <f ca="1">entry1!BQ93=entry2!BQ93</f>
        <v>1</v>
      </c>
      <c r="BR93" s="42" t="b">
        <f ca="1">entry1!BR93=entry2!BR93</f>
        <v>1</v>
      </c>
      <c r="BS93" s="42" t="b">
        <f ca="1">entry1!BS93=entry2!BS93</f>
        <v>1</v>
      </c>
      <c r="BT93" s="42" t="b">
        <f ca="1">entry1!BT93=entry2!BT93</f>
        <v>1</v>
      </c>
      <c r="BU93" s="42" t="b">
        <f ca="1">entry1!BU93=entry2!BU93</f>
        <v>1</v>
      </c>
      <c r="BV93" s="42" t="b">
        <f ca="1">entry1!BV93=entry2!BV93</f>
        <v>1</v>
      </c>
      <c r="BW93" s="42" t="b">
        <f ca="1">entry1!BW93=entry2!BW93</f>
        <v>1</v>
      </c>
      <c r="BX93" s="42" t="b">
        <f ca="1">entry1!BX93=entry2!BX93</f>
        <v>1</v>
      </c>
      <c r="BY93" s="42" t="b">
        <f ca="1">entry1!BY93=entry2!BY93</f>
        <v>1</v>
      </c>
      <c r="BZ93" s="42" t="b">
        <f ca="1">entry1!BZ93=entry2!BZ93</f>
        <v>1</v>
      </c>
    </row>
    <row r="94" spans="1:78">
      <c r="A94" s="42" t="b">
        <f ca="1">entry1!A94=entry2!A94</f>
        <v>1</v>
      </c>
      <c r="B94" s="42" t="b">
        <f ca="1">entry1!B94=entry2!B94</f>
        <v>1</v>
      </c>
      <c r="C94" s="42" t="b">
        <f ca="1">entry1!C94=entry2!C94</f>
        <v>1</v>
      </c>
      <c r="D94" s="42" t="b">
        <f ca="1">entry1!D94=entry2!D94</f>
        <v>1</v>
      </c>
      <c r="E94" s="42" t="b">
        <f ca="1">entry1!E94=entry2!E94</f>
        <v>1</v>
      </c>
      <c r="F94" s="42" t="b">
        <f ca="1">entry1!F94=entry2!F94</f>
        <v>1</v>
      </c>
      <c r="G94" s="42" t="b">
        <f ca="1">entry1!G94=entry2!G94</f>
        <v>1</v>
      </c>
      <c r="H94" s="42" t="b">
        <f ca="1">entry1!H94=entry2!H94</f>
        <v>1</v>
      </c>
      <c r="I94" s="42" t="b">
        <f ca="1">entry1!I94=entry2!I94</f>
        <v>1</v>
      </c>
      <c r="J94" s="42" t="b">
        <f ca="1">entry1!J94=entry2!J94</f>
        <v>1</v>
      </c>
      <c r="K94" s="42" t="b">
        <f ca="1">entry1!K94=entry2!K94</f>
        <v>1</v>
      </c>
      <c r="L94" s="42" t="b">
        <f ca="1">entry1!L94=entry2!L94</f>
        <v>1</v>
      </c>
      <c r="M94" s="42" t="b">
        <f ca="1">entry1!M94=entry2!M94</f>
        <v>1</v>
      </c>
      <c r="N94" s="42" t="b">
        <f ca="1">entry1!N94=entry2!N94</f>
        <v>1</v>
      </c>
      <c r="O94" s="42" t="b">
        <f ca="1">entry1!O94=entry2!O94</f>
        <v>1</v>
      </c>
      <c r="P94" s="42" t="b">
        <f ca="1">entry1!P94=entry2!P94</f>
        <v>1</v>
      </c>
      <c r="Q94" s="42" t="b">
        <f ca="1">entry1!Q94=entry2!Q94</f>
        <v>1</v>
      </c>
      <c r="R94" s="42" t="b">
        <f ca="1">entry1!R94=entry2!R94</f>
        <v>1</v>
      </c>
      <c r="S94" s="42" t="b">
        <f ca="1">entry1!S94=entry2!S94</f>
        <v>1</v>
      </c>
      <c r="T94" s="42" t="b">
        <f ca="1">entry1!T94=entry2!T94</f>
        <v>1</v>
      </c>
      <c r="U94" s="42" t="b">
        <f ca="1">entry1!U94=entry2!U94</f>
        <v>1</v>
      </c>
      <c r="V94" s="42" t="b">
        <f ca="1">entry1!V94=entry2!V94</f>
        <v>1</v>
      </c>
      <c r="W94" s="42" t="b">
        <f ca="1">entry1!W94=entry2!W94</f>
        <v>1</v>
      </c>
      <c r="X94" s="42" t="b">
        <f ca="1">entry1!X94=entry2!X94</f>
        <v>1</v>
      </c>
      <c r="Y94" s="42" t="b">
        <f ca="1">entry1!Y94=entry2!Y94</f>
        <v>1</v>
      </c>
      <c r="Z94" s="42" t="b">
        <f ca="1">entry1!Z94=entry2!Z94</f>
        <v>1</v>
      </c>
      <c r="AA94" s="42" t="b">
        <f ca="1">entry1!AA94=entry2!AA94</f>
        <v>1</v>
      </c>
      <c r="AB94" s="42" t="b">
        <f ca="1">entry1!AB94=entry2!AB94</f>
        <v>1</v>
      </c>
      <c r="AC94" s="42" t="b">
        <f ca="1">entry1!AC94=entry2!AC94</f>
        <v>1</v>
      </c>
      <c r="AD94" s="42" t="b">
        <f ca="1">entry1!AD94=entry2!AD94</f>
        <v>1</v>
      </c>
      <c r="AE94" s="42" t="b">
        <f ca="1">entry1!AE94=entry2!AE94</f>
        <v>1</v>
      </c>
      <c r="AF94" s="42" t="b">
        <f ca="1">entry1!AF94=entry2!AF94</f>
        <v>1</v>
      </c>
      <c r="AG94" s="42" t="b">
        <f ca="1">entry1!AG94=entry2!AG94</f>
        <v>1</v>
      </c>
      <c r="AH94" s="42" t="b">
        <f ca="1">entry1!AH94=entry2!AH94</f>
        <v>1</v>
      </c>
      <c r="AI94" s="42" t="b">
        <f ca="1">entry1!AI94=entry2!AI94</f>
        <v>1</v>
      </c>
      <c r="AJ94" s="42" t="b">
        <f ca="1">entry1!AJ94=entry2!AJ94</f>
        <v>1</v>
      </c>
      <c r="AK94" s="42" t="b">
        <f ca="1">entry1!AK94=entry2!AK94</f>
        <v>1</v>
      </c>
      <c r="AL94" s="42" t="b">
        <f ca="1">entry1!AL94=entry2!AL94</f>
        <v>1</v>
      </c>
      <c r="AM94" s="42" t="b">
        <f ca="1">entry1!AM94=entry2!AM94</f>
        <v>1</v>
      </c>
      <c r="AN94" s="42" t="b">
        <f ca="1">entry1!AN94=entry2!AN94</f>
        <v>1</v>
      </c>
      <c r="AO94" s="42" t="b">
        <f ca="1">entry1!AO94=entry2!AO94</f>
        <v>1</v>
      </c>
      <c r="AP94" s="42" t="b">
        <f ca="1">entry1!AP94=entry2!AP94</f>
        <v>1</v>
      </c>
      <c r="AQ94" s="42" t="b">
        <f ca="1">entry1!AQ94=entry2!AQ94</f>
        <v>1</v>
      </c>
      <c r="AR94" s="42" t="b">
        <f ca="1">entry1!AR94=entry2!AR94</f>
        <v>1</v>
      </c>
      <c r="AS94" s="42" t="b">
        <f ca="1">entry1!AS94=entry2!AS94</f>
        <v>1</v>
      </c>
      <c r="AT94" s="42" t="b">
        <f ca="1">entry1!AT94=entry2!AT94</f>
        <v>1</v>
      </c>
      <c r="AU94" s="42" t="b">
        <f ca="1">entry1!AU94=entry2!AU94</f>
        <v>1</v>
      </c>
      <c r="AV94" s="42" t="b">
        <f ca="1">entry1!AV94=entry2!AV94</f>
        <v>1</v>
      </c>
      <c r="AW94" s="42" t="b">
        <f ca="1">entry1!AW94=entry2!AW94</f>
        <v>1</v>
      </c>
      <c r="AX94" s="42" t="b">
        <f ca="1">entry1!AX94=entry2!AX94</f>
        <v>1</v>
      </c>
      <c r="AY94" s="42" t="b">
        <f ca="1">entry1!AY94=entry2!AY94</f>
        <v>1</v>
      </c>
      <c r="AZ94" s="42" t="b">
        <f ca="1">entry1!AZ94=entry2!AZ94</f>
        <v>1</v>
      </c>
      <c r="BA94" s="42" t="b">
        <f ca="1">entry1!BA94=entry2!BA94</f>
        <v>1</v>
      </c>
      <c r="BB94" s="42" t="b">
        <f ca="1">entry1!BB94=entry2!BB94</f>
        <v>1</v>
      </c>
      <c r="BC94" s="42" t="b">
        <f ca="1">entry1!BC94=entry2!BC94</f>
        <v>1</v>
      </c>
      <c r="BD94" s="42" t="b">
        <f ca="1">entry1!BD94=entry2!BD94</f>
        <v>1</v>
      </c>
      <c r="BE94" s="42" t="b">
        <f ca="1">entry1!BE94=entry2!BE94</f>
        <v>1</v>
      </c>
      <c r="BF94" s="42" t="b">
        <f ca="1">entry1!BF94=entry2!BF94</f>
        <v>1</v>
      </c>
      <c r="BG94" s="42" t="b">
        <f ca="1">entry1!BG94=entry2!BG94</f>
        <v>1</v>
      </c>
      <c r="BH94" s="42" t="b">
        <f ca="1">entry1!BH94=entry2!BH94</f>
        <v>1</v>
      </c>
      <c r="BI94" s="42" t="b">
        <f ca="1">entry1!BI94=entry2!BI94</f>
        <v>1</v>
      </c>
      <c r="BJ94" s="42" t="b">
        <f ca="1">entry1!BJ94=entry2!BJ94</f>
        <v>1</v>
      </c>
      <c r="BK94" s="42" t="b">
        <f ca="1">entry1!BK94=entry2!BK94</f>
        <v>1</v>
      </c>
      <c r="BL94" s="42" t="b">
        <f ca="1">entry1!BL94=entry2!BL94</f>
        <v>1</v>
      </c>
      <c r="BM94" s="42" t="b">
        <f ca="1">entry1!BM94=entry2!BM94</f>
        <v>1</v>
      </c>
      <c r="BN94" s="42" t="b">
        <f ca="1">entry1!BN94=entry2!BN94</f>
        <v>1</v>
      </c>
      <c r="BO94" s="42" t="b">
        <f ca="1">entry1!BO94=entry2!BO94</f>
        <v>1</v>
      </c>
      <c r="BP94" s="42" t="b">
        <f ca="1">entry1!BP94=entry2!BP94</f>
        <v>1</v>
      </c>
      <c r="BQ94" s="42" t="b">
        <f ca="1">entry1!BQ94=entry2!BQ94</f>
        <v>1</v>
      </c>
      <c r="BR94" s="42" t="b">
        <f ca="1">entry1!BR94=entry2!BR94</f>
        <v>1</v>
      </c>
      <c r="BS94" s="42" t="b">
        <f ca="1">entry1!BS94=entry2!BS94</f>
        <v>1</v>
      </c>
      <c r="BT94" s="42" t="b">
        <f ca="1">entry1!BT94=entry2!BT94</f>
        <v>1</v>
      </c>
      <c r="BU94" s="42" t="b">
        <f ca="1">entry1!BU94=entry2!BU94</f>
        <v>1</v>
      </c>
      <c r="BV94" s="42" t="b">
        <f ca="1">entry1!BV94=entry2!BV94</f>
        <v>1</v>
      </c>
      <c r="BW94" s="42" t="b">
        <f ca="1">entry1!BW94=entry2!BW94</f>
        <v>1</v>
      </c>
      <c r="BX94" s="42" t="b">
        <f ca="1">entry1!BX94=entry2!BX94</f>
        <v>1</v>
      </c>
      <c r="BY94" s="42" t="b">
        <f ca="1">entry1!BY94=entry2!BY94</f>
        <v>1</v>
      </c>
      <c r="BZ94" s="42" t="b">
        <f ca="1">entry1!BZ94=entry2!BZ94</f>
        <v>1</v>
      </c>
    </row>
    <row r="95" spans="1:78">
      <c r="A95" s="42" t="b">
        <f ca="1">entry1!A95=entry2!A95</f>
        <v>1</v>
      </c>
      <c r="B95" s="42" t="b">
        <f ca="1">entry1!B95=entry2!B95</f>
        <v>1</v>
      </c>
      <c r="C95" s="42" t="b">
        <f ca="1">entry1!C95=entry2!C95</f>
        <v>1</v>
      </c>
      <c r="D95" s="42" t="b">
        <f ca="1">entry1!D95=entry2!D95</f>
        <v>1</v>
      </c>
      <c r="E95" s="42" t="b">
        <f ca="1">entry1!E95=entry2!E95</f>
        <v>1</v>
      </c>
      <c r="F95" s="42" t="b">
        <f ca="1">entry1!F95=entry2!F95</f>
        <v>1</v>
      </c>
      <c r="G95" s="42" t="b">
        <f ca="1">entry1!G95=entry2!G95</f>
        <v>1</v>
      </c>
      <c r="H95" s="42" t="b">
        <f ca="1">entry1!H95=entry2!H95</f>
        <v>1</v>
      </c>
      <c r="I95" s="42" t="b">
        <f ca="1">entry1!I95=entry2!I95</f>
        <v>1</v>
      </c>
      <c r="J95" s="42" t="b">
        <f ca="1">entry1!J95=entry2!J95</f>
        <v>1</v>
      </c>
      <c r="K95" s="42" t="b">
        <f ca="1">entry1!K95=entry2!K95</f>
        <v>1</v>
      </c>
      <c r="L95" s="42" t="b">
        <f ca="1">entry1!L95=entry2!L95</f>
        <v>1</v>
      </c>
      <c r="M95" s="42" t="b">
        <f ca="1">entry1!M95=entry2!M95</f>
        <v>1</v>
      </c>
      <c r="N95" s="42" t="b">
        <f ca="1">entry1!N95=entry2!N95</f>
        <v>1</v>
      </c>
      <c r="O95" s="42" t="b">
        <f ca="1">entry1!O95=entry2!O95</f>
        <v>1</v>
      </c>
      <c r="P95" s="42" t="b">
        <f ca="1">entry1!P95=entry2!P95</f>
        <v>1</v>
      </c>
      <c r="Q95" s="42" t="b">
        <f ca="1">entry1!Q95=entry2!Q95</f>
        <v>1</v>
      </c>
      <c r="R95" s="42" t="b">
        <f ca="1">entry1!R95=entry2!R95</f>
        <v>1</v>
      </c>
      <c r="S95" s="42" t="b">
        <f ca="1">entry1!S95=entry2!S95</f>
        <v>1</v>
      </c>
      <c r="T95" s="42" t="b">
        <f ca="1">entry1!T95=entry2!T95</f>
        <v>1</v>
      </c>
      <c r="U95" s="42" t="b">
        <f ca="1">entry1!U95=entry2!U95</f>
        <v>1</v>
      </c>
      <c r="V95" s="42" t="b">
        <f ca="1">entry1!V95=entry2!V95</f>
        <v>1</v>
      </c>
      <c r="W95" s="42" t="b">
        <f ca="1">entry1!W95=entry2!W95</f>
        <v>1</v>
      </c>
      <c r="X95" s="42" t="b">
        <f ca="1">entry1!X95=entry2!X95</f>
        <v>1</v>
      </c>
      <c r="Y95" s="42" t="b">
        <f ca="1">entry1!Y95=entry2!Y95</f>
        <v>1</v>
      </c>
      <c r="Z95" s="42" t="b">
        <f ca="1">entry1!Z95=entry2!Z95</f>
        <v>1</v>
      </c>
      <c r="AA95" s="42" t="b">
        <f ca="1">entry1!AA95=entry2!AA95</f>
        <v>1</v>
      </c>
      <c r="AB95" s="42" t="b">
        <f ca="1">entry1!AB95=entry2!AB95</f>
        <v>1</v>
      </c>
      <c r="AC95" s="42" t="b">
        <f ca="1">entry1!AC95=entry2!AC95</f>
        <v>1</v>
      </c>
      <c r="AD95" s="42" t="b">
        <f ca="1">entry1!AD95=entry2!AD95</f>
        <v>1</v>
      </c>
      <c r="AE95" s="42" t="b">
        <f ca="1">entry1!AE95=entry2!AE95</f>
        <v>1</v>
      </c>
      <c r="AF95" s="42" t="b">
        <f ca="1">entry1!AF95=entry2!AF95</f>
        <v>1</v>
      </c>
      <c r="AG95" s="42" t="b">
        <f ca="1">entry1!AG95=entry2!AG95</f>
        <v>1</v>
      </c>
      <c r="AH95" s="42" t="b">
        <f ca="1">entry1!AH95=entry2!AH95</f>
        <v>1</v>
      </c>
      <c r="AI95" s="42" t="b">
        <f ca="1">entry1!AI95=entry2!AI95</f>
        <v>1</v>
      </c>
      <c r="AJ95" s="42" t="b">
        <f ca="1">entry1!AJ95=entry2!AJ95</f>
        <v>1</v>
      </c>
      <c r="AK95" s="42" t="b">
        <f ca="1">entry1!AK95=entry2!AK95</f>
        <v>1</v>
      </c>
      <c r="AL95" s="42" t="b">
        <f ca="1">entry1!AL95=entry2!AL95</f>
        <v>1</v>
      </c>
      <c r="AM95" s="42" t="b">
        <f ca="1">entry1!AM95=entry2!AM95</f>
        <v>1</v>
      </c>
      <c r="AN95" s="42" t="b">
        <f ca="1">entry1!AN95=entry2!AN95</f>
        <v>1</v>
      </c>
      <c r="AO95" s="42" t="b">
        <f ca="1">entry1!AO95=entry2!AO95</f>
        <v>1</v>
      </c>
      <c r="AP95" s="42" t="b">
        <f ca="1">entry1!AP95=entry2!AP95</f>
        <v>1</v>
      </c>
      <c r="AQ95" s="42" t="b">
        <f ca="1">entry1!AQ95=entry2!AQ95</f>
        <v>1</v>
      </c>
      <c r="AR95" s="42" t="b">
        <f ca="1">entry1!AR95=entry2!AR95</f>
        <v>1</v>
      </c>
      <c r="AS95" s="42" t="b">
        <f ca="1">entry1!AS95=entry2!AS95</f>
        <v>1</v>
      </c>
      <c r="AT95" s="42" t="b">
        <f ca="1">entry1!AT95=entry2!AT95</f>
        <v>1</v>
      </c>
      <c r="AU95" s="42" t="b">
        <f ca="1">entry1!AU95=entry2!AU95</f>
        <v>1</v>
      </c>
      <c r="AV95" s="42" t="b">
        <f ca="1">entry1!AV95=entry2!AV95</f>
        <v>1</v>
      </c>
      <c r="AW95" s="42" t="b">
        <f ca="1">entry1!AW95=entry2!AW95</f>
        <v>1</v>
      </c>
      <c r="AX95" s="42" t="b">
        <f ca="1">entry1!AX95=entry2!AX95</f>
        <v>1</v>
      </c>
      <c r="AY95" s="42" t="b">
        <f ca="1">entry1!AY95=entry2!AY95</f>
        <v>1</v>
      </c>
      <c r="AZ95" s="42" t="b">
        <f ca="1">entry1!AZ95=entry2!AZ95</f>
        <v>1</v>
      </c>
      <c r="BA95" s="42" t="b">
        <f ca="1">entry1!BA95=entry2!BA95</f>
        <v>1</v>
      </c>
      <c r="BB95" s="42" t="b">
        <f ca="1">entry1!BB95=entry2!BB95</f>
        <v>1</v>
      </c>
      <c r="BC95" s="42" t="b">
        <f ca="1">entry1!BC95=entry2!BC95</f>
        <v>1</v>
      </c>
      <c r="BD95" s="42" t="b">
        <f ca="1">entry1!BD95=entry2!BD95</f>
        <v>1</v>
      </c>
      <c r="BE95" s="42" t="b">
        <f ca="1">entry1!BE95=entry2!BE95</f>
        <v>1</v>
      </c>
      <c r="BF95" s="42" t="b">
        <f ca="1">entry1!BF95=entry2!BF95</f>
        <v>1</v>
      </c>
      <c r="BG95" s="42" t="b">
        <f ca="1">entry1!BG95=entry2!BG95</f>
        <v>1</v>
      </c>
      <c r="BH95" s="42" t="b">
        <f ca="1">entry1!BH95=entry2!BH95</f>
        <v>1</v>
      </c>
      <c r="BI95" s="42" t="b">
        <f ca="1">entry1!BI95=entry2!BI95</f>
        <v>1</v>
      </c>
      <c r="BJ95" s="42" t="b">
        <f ca="1">entry1!BJ95=entry2!BJ95</f>
        <v>1</v>
      </c>
      <c r="BK95" s="42" t="b">
        <f ca="1">entry1!BK95=entry2!BK95</f>
        <v>1</v>
      </c>
      <c r="BL95" s="42" t="b">
        <f ca="1">entry1!BL95=entry2!BL95</f>
        <v>1</v>
      </c>
      <c r="BM95" s="42" t="b">
        <f ca="1">entry1!BM95=entry2!BM95</f>
        <v>1</v>
      </c>
      <c r="BN95" s="42" t="b">
        <f ca="1">entry1!BN95=entry2!BN95</f>
        <v>1</v>
      </c>
      <c r="BO95" s="42" t="b">
        <f ca="1">entry1!BO95=entry2!BO95</f>
        <v>1</v>
      </c>
      <c r="BP95" s="42" t="b">
        <f ca="1">entry1!BP95=entry2!BP95</f>
        <v>1</v>
      </c>
      <c r="BQ95" s="42" t="b">
        <f ca="1">entry1!BQ95=entry2!BQ95</f>
        <v>1</v>
      </c>
      <c r="BR95" s="42" t="b">
        <f ca="1">entry1!BR95=entry2!BR95</f>
        <v>1</v>
      </c>
      <c r="BS95" s="42" t="b">
        <f ca="1">entry1!BS95=entry2!BS95</f>
        <v>1</v>
      </c>
      <c r="BT95" s="42" t="b">
        <f ca="1">entry1!BT95=entry2!BT95</f>
        <v>1</v>
      </c>
      <c r="BU95" s="42" t="b">
        <f ca="1">entry1!BU95=entry2!BU95</f>
        <v>1</v>
      </c>
      <c r="BV95" s="42" t="b">
        <f ca="1">entry1!BV95=entry2!BV95</f>
        <v>1</v>
      </c>
      <c r="BW95" s="42" t="b">
        <f ca="1">entry1!BW95=entry2!BW95</f>
        <v>1</v>
      </c>
      <c r="BX95" s="42" t="b">
        <f ca="1">entry1!BX95=entry2!BX95</f>
        <v>1</v>
      </c>
      <c r="BY95" s="42" t="b">
        <f ca="1">entry1!BY95=entry2!BY95</f>
        <v>1</v>
      </c>
      <c r="BZ95" s="42" t="b">
        <f ca="1">entry1!BZ95=entry2!BZ95</f>
        <v>1</v>
      </c>
    </row>
    <row r="96" spans="1:78">
      <c r="A96" s="42" t="b">
        <f ca="1">entry1!A96=entry2!A96</f>
        <v>1</v>
      </c>
      <c r="B96" s="42" t="b">
        <f ca="1">entry1!B96=entry2!B96</f>
        <v>1</v>
      </c>
      <c r="C96" s="42" t="b">
        <f ca="1">entry1!C96=entry2!C96</f>
        <v>1</v>
      </c>
      <c r="D96" s="42" t="b">
        <f ca="1">entry1!D96=entry2!D96</f>
        <v>1</v>
      </c>
      <c r="E96" s="42" t="b">
        <f ca="1">entry1!E96=entry2!E96</f>
        <v>1</v>
      </c>
      <c r="F96" s="42" t="b">
        <f ca="1">entry1!F96=entry2!F96</f>
        <v>1</v>
      </c>
      <c r="G96" s="42" t="b">
        <f ca="1">entry1!G96=entry2!G96</f>
        <v>1</v>
      </c>
      <c r="H96" s="42" t="b">
        <f ca="1">entry1!H96=entry2!H96</f>
        <v>1</v>
      </c>
      <c r="I96" s="42" t="b">
        <f ca="1">entry1!I96=entry2!I96</f>
        <v>1</v>
      </c>
      <c r="J96" s="42" t="b">
        <f ca="1">entry1!J96=entry2!J96</f>
        <v>1</v>
      </c>
      <c r="K96" s="42" t="b">
        <f ca="1">entry1!K96=entry2!K96</f>
        <v>1</v>
      </c>
      <c r="L96" s="42" t="b">
        <f ca="1">entry1!L96=entry2!L96</f>
        <v>1</v>
      </c>
      <c r="M96" s="42" t="b">
        <f ca="1">entry1!M96=entry2!M96</f>
        <v>1</v>
      </c>
      <c r="N96" s="42" t="b">
        <f ca="1">entry1!N96=entry2!N96</f>
        <v>1</v>
      </c>
      <c r="O96" s="42" t="b">
        <f ca="1">entry1!O96=entry2!O96</f>
        <v>1</v>
      </c>
      <c r="P96" s="42" t="b">
        <f ca="1">entry1!P96=entry2!P96</f>
        <v>1</v>
      </c>
      <c r="Q96" s="42" t="b">
        <f ca="1">entry1!Q96=entry2!Q96</f>
        <v>1</v>
      </c>
      <c r="R96" s="42" t="b">
        <f ca="1">entry1!R96=entry2!R96</f>
        <v>1</v>
      </c>
      <c r="S96" s="42" t="b">
        <f ca="1">entry1!S96=entry2!S96</f>
        <v>1</v>
      </c>
      <c r="T96" s="42" t="b">
        <f ca="1">entry1!T96=entry2!T96</f>
        <v>1</v>
      </c>
      <c r="U96" s="42" t="b">
        <f ca="1">entry1!U96=entry2!U96</f>
        <v>1</v>
      </c>
      <c r="V96" s="42" t="b">
        <f ca="1">entry1!V96=entry2!V96</f>
        <v>1</v>
      </c>
      <c r="W96" s="42" t="b">
        <f ca="1">entry1!W96=entry2!W96</f>
        <v>1</v>
      </c>
      <c r="X96" s="42" t="b">
        <f ca="1">entry1!X96=entry2!X96</f>
        <v>1</v>
      </c>
      <c r="Y96" s="42" t="b">
        <f ca="1">entry1!Y96=entry2!Y96</f>
        <v>1</v>
      </c>
      <c r="Z96" s="42" t="b">
        <f ca="1">entry1!Z96=entry2!Z96</f>
        <v>1</v>
      </c>
      <c r="AA96" s="42" t="b">
        <f ca="1">entry1!AA96=entry2!AA96</f>
        <v>1</v>
      </c>
      <c r="AB96" s="42" t="b">
        <f ca="1">entry1!AB96=entry2!AB96</f>
        <v>1</v>
      </c>
      <c r="AC96" s="42" t="b">
        <f ca="1">entry1!AC96=entry2!AC96</f>
        <v>1</v>
      </c>
      <c r="AD96" s="42" t="b">
        <f ca="1">entry1!AD96=entry2!AD96</f>
        <v>1</v>
      </c>
      <c r="AE96" s="42" t="b">
        <f ca="1">entry1!AE96=entry2!AE96</f>
        <v>1</v>
      </c>
      <c r="AF96" s="42" t="b">
        <f ca="1">entry1!AF96=entry2!AF96</f>
        <v>1</v>
      </c>
      <c r="AG96" s="42" t="b">
        <f ca="1">entry1!AG96=entry2!AG96</f>
        <v>1</v>
      </c>
      <c r="AH96" s="42" t="b">
        <f ca="1">entry1!AH96=entry2!AH96</f>
        <v>1</v>
      </c>
      <c r="AI96" s="42" t="b">
        <f ca="1">entry1!AI96=entry2!AI96</f>
        <v>1</v>
      </c>
      <c r="AJ96" s="42" t="b">
        <f ca="1">entry1!AJ96=entry2!AJ96</f>
        <v>1</v>
      </c>
      <c r="AK96" s="42" t="b">
        <f ca="1">entry1!AK96=entry2!AK96</f>
        <v>1</v>
      </c>
      <c r="AL96" s="42" t="b">
        <f ca="1">entry1!AL96=entry2!AL96</f>
        <v>1</v>
      </c>
      <c r="AM96" s="42" t="b">
        <f ca="1">entry1!AM96=entry2!AM96</f>
        <v>1</v>
      </c>
      <c r="AN96" s="42" t="b">
        <f ca="1">entry1!AN96=entry2!AN96</f>
        <v>1</v>
      </c>
      <c r="AO96" s="42" t="b">
        <f ca="1">entry1!AO96=entry2!AO96</f>
        <v>1</v>
      </c>
      <c r="AP96" s="42" t="b">
        <f ca="1">entry1!AP96=entry2!AP96</f>
        <v>1</v>
      </c>
      <c r="AQ96" s="42" t="b">
        <f ca="1">entry1!AQ96=entry2!AQ96</f>
        <v>1</v>
      </c>
      <c r="AR96" s="42" t="b">
        <f ca="1">entry1!AR96=entry2!AR96</f>
        <v>1</v>
      </c>
      <c r="AS96" s="42" t="b">
        <f ca="1">entry1!AS96=entry2!AS96</f>
        <v>1</v>
      </c>
      <c r="AT96" s="42" t="b">
        <f ca="1">entry1!AT96=entry2!AT96</f>
        <v>1</v>
      </c>
      <c r="AU96" s="42" t="b">
        <f ca="1">entry1!AU96=entry2!AU96</f>
        <v>1</v>
      </c>
      <c r="AV96" s="42" t="b">
        <f ca="1">entry1!AV96=entry2!AV96</f>
        <v>1</v>
      </c>
      <c r="AW96" s="42" t="b">
        <f ca="1">entry1!AW96=entry2!AW96</f>
        <v>1</v>
      </c>
      <c r="AX96" s="42" t="b">
        <f ca="1">entry1!AX96=entry2!AX96</f>
        <v>1</v>
      </c>
      <c r="AY96" s="42" t="b">
        <f ca="1">entry1!AY96=entry2!AY96</f>
        <v>1</v>
      </c>
      <c r="AZ96" s="42" t="b">
        <f ca="1">entry1!AZ96=entry2!AZ96</f>
        <v>1</v>
      </c>
      <c r="BA96" s="42" t="b">
        <f ca="1">entry1!BA96=entry2!BA96</f>
        <v>1</v>
      </c>
      <c r="BB96" s="42" t="b">
        <f ca="1">entry1!BB96=entry2!BB96</f>
        <v>1</v>
      </c>
      <c r="BC96" s="42" t="b">
        <f ca="1">entry1!BC96=entry2!BC96</f>
        <v>1</v>
      </c>
      <c r="BD96" s="42" t="b">
        <f ca="1">entry1!BD96=entry2!BD96</f>
        <v>1</v>
      </c>
      <c r="BE96" s="42" t="b">
        <f ca="1">entry1!BE96=entry2!BE96</f>
        <v>1</v>
      </c>
      <c r="BF96" s="42" t="b">
        <f ca="1">entry1!BF96=entry2!BF96</f>
        <v>1</v>
      </c>
      <c r="BG96" s="42" t="b">
        <f ca="1">entry1!BG96=entry2!BG96</f>
        <v>1</v>
      </c>
      <c r="BH96" s="42" t="b">
        <f ca="1">entry1!BH96=entry2!BH96</f>
        <v>1</v>
      </c>
      <c r="BI96" s="42" t="b">
        <f ca="1">entry1!BI96=entry2!BI96</f>
        <v>1</v>
      </c>
      <c r="BJ96" s="42" t="b">
        <f ca="1">entry1!BJ96=entry2!BJ96</f>
        <v>1</v>
      </c>
      <c r="BK96" s="42" t="b">
        <f ca="1">entry1!BK96=entry2!BK96</f>
        <v>1</v>
      </c>
      <c r="BL96" s="42" t="b">
        <f ca="1">entry1!BL96=entry2!BL96</f>
        <v>1</v>
      </c>
      <c r="BM96" s="42" t="b">
        <f ca="1">entry1!BM96=entry2!BM96</f>
        <v>1</v>
      </c>
      <c r="BN96" s="42" t="b">
        <f ca="1">entry1!BN96=entry2!BN96</f>
        <v>1</v>
      </c>
      <c r="BO96" s="42" t="b">
        <f ca="1">entry1!BO96=entry2!BO96</f>
        <v>1</v>
      </c>
      <c r="BP96" s="42" t="b">
        <f ca="1">entry1!BP96=entry2!BP96</f>
        <v>1</v>
      </c>
      <c r="BQ96" s="42" t="b">
        <f ca="1">entry1!BQ96=entry2!BQ96</f>
        <v>1</v>
      </c>
      <c r="BR96" s="42" t="b">
        <f ca="1">entry1!BR96=entry2!BR96</f>
        <v>1</v>
      </c>
      <c r="BS96" s="42" t="b">
        <f ca="1">entry1!BS96=entry2!BS96</f>
        <v>1</v>
      </c>
      <c r="BT96" s="42" t="b">
        <f ca="1">entry1!BT96=entry2!BT96</f>
        <v>1</v>
      </c>
      <c r="BU96" s="42" t="b">
        <f ca="1">entry1!BU96=entry2!BU96</f>
        <v>1</v>
      </c>
      <c r="BV96" s="42" t="b">
        <f ca="1">entry1!BV96=entry2!BV96</f>
        <v>1</v>
      </c>
      <c r="BW96" s="42" t="b">
        <f ca="1">entry1!BW96=entry2!BW96</f>
        <v>1</v>
      </c>
      <c r="BX96" s="42" t="b">
        <f ca="1">entry1!BX96=entry2!BX96</f>
        <v>1</v>
      </c>
      <c r="BY96" s="42" t="b">
        <f ca="1">entry1!BY96=entry2!BY96</f>
        <v>1</v>
      </c>
      <c r="BZ96" s="42" t="b">
        <f ca="1">entry1!BZ96=entry2!BZ96</f>
        <v>1</v>
      </c>
    </row>
    <row r="97" spans="1:78">
      <c r="A97" s="42" t="b">
        <f ca="1">entry1!A97=entry2!A97</f>
        <v>1</v>
      </c>
      <c r="B97" s="42" t="b">
        <f ca="1">entry1!B97=entry2!B97</f>
        <v>1</v>
      </c>
      <c r="C97" s="42" t="b">
        <f ca="1">entry1!C97=entry2!C97</f>
        <v>1</v>
      </c>
      <c r="D97" s="42" t="b">
        <f ca="1">entry1!D97=entry2!D97</f>
        <v>1</v>
      </c>
      <c r="E97" s="42" t="b">
        <f ca="1">entry1!E97=entry2!E97</f>
        <v>1</v>
      </c>
      <c r="F97" s="42" t="b">
        <f ca="1">entry1!F97=entry2!F97</f>
        <v>1</v>
      </c>
      <c r="G97" s="42" t="b">
        <f ca="1">entry1!G97=entry2!G97</f>
        <v>1</v>
      </c>
      <c r="H97" s="42" t="b">
        <f ca="1">entry1!H97=entry2!H97</f>
        <v>1</v>
      </c>
      <c r="I97" s="42" t="b">
        <f ca="1">entry1!I97=entry2!I97</f>
        <v>1</v>
      </c>
      <c r="J97" s="42" t="b">
        <f ca="1">entry1!J97=entry2!J97</f>
        <v>1</v>
      </c>
      <c r="K97" s="42" t="b">
        <f ca="1">entry1!K97=entry2!K97</f>
        <v>1</v>
      </c>
      <c r="L97" s="42" t="b">
        <f ca="1">entry1!L97=entry2!L97</f>
        <v>1</v>
      </c>
      <c r="M97" s="42" t="b">
        <f ca="1">entry1!M97=entry2!M97</f>
        <v>1</v>
      </c>
      <c r="N97" s="42" t="b">
        <f ca="1">entry1!N97=entry2!N97</f>
        <v>1</v>
      </c>
      <c r="O97" s="42" t="b">
        <f ca="1">entry1!O97=entry2!O97</f>
        <v>1</v>
      </c>
      <c r="P97" s="42" t="b">
        <f ca="1">entry1!P97=entry2!P97</f>
        <v>1</v>
      </c>
      <c r="Q97" s="42" t="b">
        <f ca="1">entry1!Q97=entry2!Q97</f>
        <v>1</v>
      </c>
      <c r="R97" s="42" t="b">
        <f ca="1">entry1!R97=entry2!R97</f>
        <v>1</v>
      </c>
      <c r="S97" s="42" t="b">
        <f ca="1">entry1!S97=entry2!S97</f>
        <v>1</v>
      </c>
      <c r="T97" s="42" t="b">
        <f ca="1">entry1!T97=entry2!T97</f>
        <v>1</v>
      </c>
      <c r="U97" s="42" t="b">
        <f ca="1">entry1!U97=entry2!U97</f>
        <v>1</v>
      </c>
      <c r="V97" s="42" t="b">
        <f ca="1">entry1!V97=entry2!V97</f>
        <v>1</v>
      </c>
      <c r="W97" s="42" t="b">
        <f ca="1">entry1!W97=entry2!W97</f>
        <v>1</v>
      </c>
      <c r="X97" s="42" t="b">
        <f ca="1">entry1!X97=entry2!X97</f>
        <v>1</v>
      </c>
      <c r="Y97" s="42" t="b">
        <f ca="1">entry1!Y97=entry2!Y97</f>
        <v>1</v>
      </c>
      <c r="Z97" s="42" t="b">
        <f ca="1">entry1!Z97=entry2!Z97</f>
        <v>1</v>
      </c>
      <c r="AA97" s="42" t="b">
        <f ca="1">entry1!AA97=entry2!AA97</f>
        <v>1</v>
      </c>
      <c r="AB97" s="42" t="b">
        <f ca="1">entry1!AB97=entry2!AB97</f>
        <v>1</v>
      </c>
      <c r="AC97" s="42" t="b">
        <f ca="1">entry1!AC97=entry2!AC97</f>
        <v>1</v>
      </c>
      <c r="AD97" s="42" t="b">
        <f ca="1">entry1!AD97=entry2!AD97</f>
        <v>1</v>
      </c>
      <c r="AE97" s="42" t="b">
        <f ca="1">entry1!AE97=entry2!AE97</f>
        <v>1</v>
      </c>
      <c r="AF97" s="42" t="b">
        <f ca="1">entry1!AF97=entry2!AF97</f>
        <v>1</v>
      </c>
      <c r="AG97" s="42" t="b">
        <f ca="1">entry1!AG97=entry2!AG97</f>
        <v>1</v>
      </c>
      <c r="AH97" s="42" t="b">
        <f ca="1">entry1!AH97=entry2!AH97</f>
        <v>1</v>
      </c>
      <c r="AI97" s="42" t="b">
        <f ca="1">entry1!AI97=entry2!AI97</f>
        <v>1</v>
      </c>
      <c r="AJ97" s="42" t="b">
        <f ca="1">entry1!AJ97=entry2!AJ97</f>
        <v>1</v>
      </c>
      <c r="AK97" s="42" t="b">
        <f ca="1">entry1!AK97=entry2!AK97</f>
        <v>1</v>
      </c>
      <c r="AL97" s="42" t="b">
        <f ca="1">entry1!AL97=entry2!AL97</f>
        <v>1</v>
      </c>
      <c r="AM97" s="42" t="b">
        <f ca="1">entry1!AM97=entry2!AM97</f>
        <v>1</v>
      </c>
      <c r="AN97" s="42" t="b">
        <f ca="1">entry1!AN97=entry2!AN97</f>
        <v>1</v>
      </c>
      <c r="AO97" s="42" t="b">
        <f ca="1">entry1!AO97=entry2!AO97</f>
        <v>1</v>
      </c>
      <c r="AP97" s="42" t="b">
        <f ca="1">entry1!AP97=entry2!AP97</f>
        <v>1</v>
      </c>
      <c r="AQ97" s="42" t="b">
        <f ca="1">entry1!AQ97=entry2!AQ97</f>
        <v>1</v>
      </c>
      <c r="AR97" s="42" t="b">
        <f ca="1">entry1!AR97=entry2!AR97</f>
        <v>1</v>
      </c>
      <c r="AS97" s="42" t="b">
        <f ca="1">entry1!AS97=entry2!AS97</f>
        <v>1</v>
      </c>
      <c r="AT97" s="42" t="b">
        <f ca="1">entry1!AT97=entry2!AT97</f>
        <v>1</v>
      </c>
      <c r="AU97" s="42" t="b">
        <f ca="1">entry1!AU97=entry2!AU97</f>
        <v>1</v>
      </c>
      <c r="AV97" s="42" t="b">
        <f ca="1">entry1!AV97=entry2!AV97</f>
        <v>1</v>
      </c>
      <c r="AW97" s="42" t="b">
        <f ca="1">entry1!AW97=entry2!AW97</f>
        <v>1</v>
      </c>
      <c r="AX97" s="42" t="b">
        <f ca="1">entry1!AX97=entry2!AX97</f>
        <v>1</v>
      </c>
      <c r="AY97" s="42" t="b">
        <f ca="1">entry1!AY97=entry2!AY97</f>
        <v>1</v>
      </c>
      <c r="AZ97" s="42" t="b">
        <f ca="1">entry1!AZ97=entry2!AZ97</f>
        <v>1</v>
      </c>
      <c r="BA97" s="42" t="b">
        <f ca="1">entry1!BA97=entry2!BA97</f>
        <v>1</v>
      </c>
      <c r="BB97" s="42" t="b">
        <f ca="1">entry1!BB97=entry2!BB97</f>
        <v>1</v>
      </c>
      <c r="BC97" s="42" t="b">
        <f ca="1">entry1!BC97=entry2!BC97</f>
        <v>1</v>
      </c>
      <c r="BD97" s="42" t="b">
        <f ca="1">entry1!BD97=entry2!BD97</f>
        <v>1</v>
      </c>
      <c r="BE97" s="42" t="b">
        <f ca="1">entry1!BE97=entry2!BE97</f>
        <v>1</v>
      </c>
      <c r="BF97" s="42" t="b">
        <f ca="1">entry1!BF97=entry2!BF97</f>
        <v>1</v>
      </c>
      <c r="BG97" s="42" t="b">
        <f ca="1">entry1!BG97=entry2!BG97</f>
        <v>1</v>
      </c>
      <c r="BH97" s="42" t="b">
        <f ca="1">entry1!BH97=entry2!BH97</f>
        <v>1</v>
      </c>
      <c r="BI97" s="42" t="b">
        <f ca="1">entry1!BI97=entry2!BI97</f>
        <v>1</v>
      </c>
      <c r="BJ97" s="42" t="b">
        <f ca="1">entry1!BJ97=entry2!BJ97</f>
        <v>1</v>
      </c>
      <c r="BK97" s="42" t="b">
        <f ca="1">entry1!BK97=entry2!BK97</f>
        <v>1</v>
      </c>
      <c r="BL97" s="42" t="b">
        <f ca="1">entry1!BL97=entry2!BL97</f>
        <v>1</v>
      </c>
      <c r="BM97" s="42" t="b">
        <f ca="1">entry1!BM97=entry2!BM97</f>
        <v>1</v>
      </c>
      <c r="BN97" s="42" t="b">
        <f ca="1">entry1!BN97=entry2!BN97</f>
        <v>1</v>
      </c>
      <c r="BO97" s="42" t="b">
        <f ca="1">entry1!BO97=entry2!BO97</f>
        <v>1</v>
      </c>
      <c r="BP97" s="42" t="b">
        <f ca="1">entry1!BP97=entry2!BP97</f>
        <v>1</v>
      </c>
      <c r="BQ97" s="42" t="b">
        <f ca="1">entry1!BQ97=entry2!BQ97</f>
        <v>1</v>
      </c>
      <c r="BR97" s="42" t="b">
        <f ca="1">entry1!BR97=entry2!BR97</f>
        <v>1</v>
      </c>
      <c r="BS97" s="42" t="b">
        <f ca="1">entry1!BS97=entry2!BS97</f>
        <v>1</v>
      </c>
      <c r="BT97" s="42" t="b">
        <f ca="1">entry1!BT97=entry2!BT97</f>
        <v>1</v>
      </c>
      <c r="BU97" s="42" t="b">
        <f ca="1">entry1!BU97=entry2!BU97</f>
        <v>1</v>
      </c>
      <c r="BV97" s="42" t="b">
        <f ca="1">entry1!BV97=entry2!BV97</f>
        <v>1</v>
      </c>
      <c r="BW97" s="42" t="b">
        <f ca="1">entry1!BW97=entry2!BW97</f>
        <v>1</v>
      </c>
      <c r="BX97" s="42" t="b">
        <f ca="1">entry1!BX97=entry2!BX97</f>
        <v>1</v>
      </c>
      <c r="BY97" s="42" t="b">
        <f ca="1">entry1!BY97=entry2!BY97</f>
        <v>1</v>
      </c>
      <c r="BZ97" s="42" t="b">
        <f ca="1">entry1!BZ97=entry2!BZ97</f>
        <v>1</v>
      </c>
    </row>
    <row r="98" spans="1:78">
      <c r="A98" s="42" t="b">
        <f ca="1">entry1!A98=entry2!A98</f>
        <v>1</v>
      </c>
      <c r="B98" s="42" t="b">
        <f ca="1">entry1!B98=entry2!B98</f>
        <v>1</v>
      </c>
      <c r="C98" s="42" t="b">
        <f ca="1">entry1!C98=entry2!C98</f>
        <v>1</v>
      </c>
      <c r="D98" s="42" t="b">
        <f ca="1">entry1!D98=entry2!D98</f>
        <v>1</v>
      </c>
      <c r="E98" s="42" t="b">
        <f ca="1">entry1!E98=entry2!E98</f>
        <v>1</v>
      </c>
      <c r="F98" s="42" t="b">
        <f ca="1">entry1!F98=entry2!F98</f>
        <v>1</v>
      </c>
      <c r="G98" s="42" t="b">
        <f ca="1">entry1!G98=entry2!G98</f>
        <v>1</v>
      </c>
      <c r="H98" s="42" t="b">
        <f ca="1">entry1!H98=entry2!H98</f>
        <v>1</v>
      </c>
      <c r="I98" s="42" t="b">
        <f ca="1">entry1!I98=entry2!I98</f>
        <v>1</v>
      </c>
      <c r="J98" s="42" t="b">
        <f ca="1">entry1!J98=entry2!J98</f>
        <v>1</v>
      </c>
      <c r="K98" s="42" t="b">
        <f ca="1">entry1!K98=entry2!K98</f>
        <v>1</v>
      </c>
      <c r="L98" s="42" t="b">
        <f ca="1">entry1!L98=entry2!L98</f>
        <v>1</v>
      </c>
      <c r="M98" s="42" t="b">
        <f ca="1">entry1!M98=entry2!M98</f>
        <v>1</v>
      </c>
      <c r="N98" s="42" t="b">
        <f ca="1">entry1!N98=entry2!N98</f>
        <v>1</v>
      </c>
      <c r="O98" s="42" t="b">
        <f ca="1">entry1!O98=entry2!O98</f>
        <v>1</v>
      </c>
      <c r="P98" s="42" t="b">
        <f ca="1">entry1!P98=entry2!P98</f>
        <v>1</v>
      </c>
      <c r="Q98" s="42" t="b">
        <f ca="1">entry1!Q98=entry2!Q98</f>
        <v>1</v>
      </c>
      <c r="R98" s="42" t="b">
        <f ca="1">entry1!R98=entry2!R98</f>
        <v>1</v>
      </c>
      <c r="S98" s="42" t="b">
        <f ca="1">entry1!S98=entry2!S98</f>
        <v>1</v>
      </c>
      <c r="T98" s="42" t="b">
        <f ca="1">entry1!T98=entry2!T98</f>
        <v>1</v>
      </c>
      <c r="U98" s="42" t="b">
        <f ca="1">entry1!U98=entry2!U98</f>
        <v>1</v>
      </c>
      <c r="V98" s="42" t="b">
        <f ca="1">entry1!V98=entry2!V98</f>
        <v>1</v>
      </c>
      <c r="W98" s="42" t="b">
        <f ca="1">entry1!W98=entry2!W98</f>
        <v>1</v>
      </c>
      <c r="X98" s="42" t="b">
        <f ca="1">entry1!X98=entry2!X98</f>
        <v>1</v>
      </c>
      <c r="Y98" s="42" t="b">
        <f ca="1">entry1!Y98=entry2!Y98</f>
        <v>1</v>
      </c>
      <c r="Z98" s="42" t="b">
        <f ca="1">entry1!Z98=entry2!Z98</f>
        <v>1</v>
      </c>
      <c r="AA98" s="42" t="b">
        <f ca="1">entry1!AA98=entry2!AA98</f>
        <v>1</v>
      </c>
      <c r="AB98" s="42" t="b">
        <f ca="1">entry1!AB98=entry2!AB98</f>
        <v>1</v>
      </c>
      <c r="AC98" s="42" t="b">
        <f ca="1">entry1!AC98=entry2!AC98</f>
        <v>1</v>
      </c>
      <c r="AD98" s="42" t="b">
        <f ca="1">entry1!AD98=entry2!AD98</f>
        <v>1</v>
      </c>
      <c r="AE98" s="42" t="b">
        <f ca="1">entry1!AE98=entry2!AE98</f>
        <v>1</v>
      </c>
      <c r="AF98" s="42" t="b">
        <f ca="1">entry1!AF98=entry2!AF98</f>
        <v>1</v>
      </c>
      <c r="AG98" s="42" t="b">
        <f ca="1">entry1!AG98=entry2!AG98</f>
        <v>1</v>
      </c>
      <c r="AH98" s="42" t="b">
        <f ca="1">entry1!AH98=entry2!AH98</f>
        <v>1</v>
      </c>
      <c r="AI98" s="42" t="b">
        <f ca="1">entry1!AI98=entry2!AI98</f>
        <v>1</v>
      </c>
      <c r="AJ98" s="42" t="b">
        <f ca="1">entry1!AJ98=entry2!AJ98</f>
        <v>1</v>
      </c>
      <c r="AK98" s="42" t="b">
        <f ca="1">entry1!AK98=entry2!AK98</f>
        <v>1</v>
      </c>
      <c r="AL98" s="42" t="b">
        <f ca="1">entry1!AL98=entry2!AL98</f>
        <v>1</v>
      </c>
      <c r="AM98" s="42" t="b">
        <f ca="1">entry1!AM98=entry2!AM98</f>
        <v>1</v>
      </c>
      <c r="AN98" s="42" t="b">
        <f ca="1">entry1!AN98=entry2!AN98</f>
        <v>1</v>
      </c>
      <c r="AO98" s="42" t="b">
        <f ca="1">entry1!AO98=entry2!AO98</f>
        <v>1</v>
      </c>
      <c r="AP98" s="42" t="b">
        <f ca="1">entry1!AP98=entry2!AP98</f>
        <v>1</v>
      </c>
      <c r="AQ98" s="42" t="b">
        <f ca="1">entry1!AQ98=entry2!AQ98</f>
        <v>1</v>
      </c>
      <c r="AR98" s="42" t="b">
        <f ca="1">entry1!AR98=entry2!AR98</f>
        <v>1</v>
      </c>
      <c r="AS98" s="42" t="b">
        <f ca="1">entry1!AS98=entry2!AS98</f>
        <v>1</v>
      </c>
      <c r="AT98" s="42" t="b">
        <f ca="1">entry1!AT98=entry2!AT98</f>
        <v>1</v>
      </c>
      <c r="AU98" s="42" t="b">
        <f ca="1">entry1!AU98=entry2!AU98</f>
        <v>1</v>
      </c>
      <c r="AV98" s="42" t="b">
        <f ca="1">entry1!AV98=entry2!AV98</f>
        <v>1</v>
      </c>
      <c r="AW98" s="42" t="b">
        <f ca="1">entry1!AW98=entry2!AW98</f>
        <v>1</v>
      </c>
      <c r="AX98" s="42" t="b">
        <f ca="1">entry1!AX98=entry2!AX98</f>
        <v>1</v>
      </c>
      <c r="AY98" s="42" t="b">
        <f ca="1">entry1!AY98=entry2!AY98</f>
        <v>1</v>
      </c>
      <c r="AZ98" s="42" t="b">
        <f ca="1">entry1!AZ98=entry2!AZ98</f>
        <v>1</v>
      </c>
      <c r="BA98" s="42" t="b">
        <f ca="1">entry1!BA98=entry2!BA98</f>
        <v>1</v>
      </c>
      <c r="BB98" s="42" t="b">
        <f ca="1">entry1!BB98=entry2!BB98</f>
        <v>1</v>
      </c>
      <c r="BC98" s="42" t="b">
        <f ca="1">entry1!BC98=entry2!BC98</f>
        <v>1</v>
      </c>
      <c r="BD98" s="42" t="b">
        <f ca="1">entry1!BD98=entry2!BD98</f>
        <v>1</v>
      </c>
      <c r="BE98" s="42" t="b">
        <f ca="1">entry1!BE98=entry2!BE98</f>
        <v>1</v>
      </c>
      <c r="BF98" s="42" t="b">
        <f ca="1">entry1!BF98=entry2!BF98</f>
        <v>1</v>
      </c>
      <c r="BG98" s="42" t="b">
        <f ca="1">entry1!BG98=entry2!BG98</f>
        <v>1</v>
      </c>
      <c r="BH98" s="42" t="b">
        <f ca="1">entry1!BH98=entry2!BH98</f>
        <v>1</v>
      </c>
      <c r="BI98" s="42" t="b">
        <f ca="1">entry1!BI98=entry2!BI98</f>
        <v>1</v>
      </c>
      <c r="BJ98" s="42" t="b">
        <f ca="1">entry1!BJ98=entry2!BJ98</f>
        <v>1</v>
      </c>
      <c r="BK98" s="42" t="b">
        <f ca="1">entry1!BK98=entry2!BK98</f>
        <v>1</v>
      </c>
      <c r="BL98" s="42" t="b">
        <f ca="1">entry1!BL98=entry2!BL98</f>
        <v>1</v>
      </c>
      <c r="BM98" s="42" t="b">
        <f ca="1">entry1!BM98=entry2!BM98</f>
        <v>1</v>
      </c>
      <c r="BN98" s="42" t="b">
        <f ca="1">entry1!BN98=entry2!BN98</f>
        <v>1</v>
      </c>
      <c r="BO98" s="42" t="b">
        <f ca="1">entry1!BO98=entry2!BO98</f>
        <v>1</v>
      </c>
      <c r="BP98" s="42" t="b">
        <f ca="1">entry1!BP98=entry2!BP98</f>
        <v>1</v>
      </c>
      <c r="BQ98" s="42" t="b">
        <f ca="1">entry1!BQ98=entry2!BQ98</f>
        <v>1</v>
      </c>
      <c r="BR98" s="42" t="b">
        <f ca="1">entry1!BR98=entry2!BR98</f>
        <v>1</v>
      </c>
      <c r="BS98" s="42" t="b">
        <f ca="1">entry1!BS98=entry2!BS98</f>
        <v>1</v>
      </c>
      <c r="BT98" s="42" t="b">
        <f ca="1">entry1!BT98=entry2!BT98</f>
        <v>1</v>
      </c>
      <c r="BU98" s="42" t="b">
        <f ca="1">entry1!BU98=entry2!BU98</f>
        <v>1</v>
      </c>
      <c r="BV98" s="42" t="b">
        <f ca="1">entry1!BV98=entry2!BV98</f>
        <v>1</v>
      </c>
      <c r="BW98" s="42" t="b">
        <f ca="1">entry1!BW98=entry2!BW98</f>
        <v>1</v>
      </c>
      <c r="BX98" s="42" t="b">
        <f ca="1">entry1!BX98=entry2!BX98</f>
        <v>1</v>
      </c>
      <c r="BY98" s="42" t="b">
        <f ca="1">entry1!BY98=entry2!BY98</f>
        <v>1</v>
      </c>
      <c r="BZ98" s="42" t="b">
        <f ca="1">entry1!BZ98=entry2!BZ98</f>
        <v>1</v>
      </c>
    </row>
    <row r="99" spans="1:78">
      <c r="A99" s="42" t="b">
        <f ca="1">entry1!A99=entry2!A99</f>
        <v>1</v>
      </c>
      <c r="B99" s="42" t="b">
        <f ca="1">entry1!B99=entry2!B99</f>
        <v>1</v>
      </c>
      <c r="C99" s="42" t="b">
        <f ca="1">entry1!C99=entry2!C99</f>
        <v>1</v>
      </c>
      <c r="D99" s="42" t="b">
        <f ca="1">entry1!D99=entry2!D99</f>
        <v>1</v>
      </c>
      <c r="E99" s="42" t="b">
        <f ca="1">entry1!E99=entry2!E99</f>
        <v>1</v>
      </c>
      <c r="F99" s="42" t="b">
        <f ca="1">entry1!F99=entry2!F99</f>
        <v>1</v>
      </c>
      <c r="G99" s="42" t="b">
        <f ca="1">entry1!G99=entry2!G99</f>
        <v>1</v>
      </c>
      <c r="H99" s="42" t="b">
        <f ca="1">entry1!H99=entry2!H99</f>
        <v>1</v>
      </c>
      <c r="I99" s="42" t="b">
        <f ca="1">entry1!I99=entry2!I99</f>
        <v>1</v>
      </c>
      <c r="J99" s="42" t="b">
        <f ca="1">entry1!J99=entry2!J99</f>
        <v>1</v>
      </c>
      <c r="K99" s="42" t="b">
        <f ca="1">entry1!K99=entry2!K99</f>
        <v>1</v>
      </c>
      <c r="L99" s="42" t="b">
        <f ca="1">entry1!L99=entry2!L99</f>
        <v>1</v>
      </c>
      <c r="M99" s="42" t="b">
        <f ca="1">entry1!M99=entry2!M99</f>
        <v>1</v>
      </c>
      <c r="N99" s="42" t="b">
        <f ca="1">entry1!N99=entry2!N99</f>
        <v>1</v>
      </c>
      <c r="O99" s="42" t="b">
        <f ca="1">entry1!O99=entry2!O99</f>
        <v>1</v>
      </c>
      <c r="P99" s="42" t="b">
        <f ca="1">entry1!P99=entry2!P99</f>
        <v>1</v>
      </c>
      <c r="Q99" s="42" t="b">
        <f ca="1">entry1!Q99=entry2!Q99</f>
        <v>1</v>
      </c>
      <c r="R99" s="42" t="b">
        <f ca="1">entry1!R99=entry2!R99</f>
        <v>1</v>
      </c>
      <c r="S99" s="42" t="b">
        <f ca="1">entry1!S99=entry2!S99</f>
        <v>1</v>
      </c>
      <c r="T99" s="42" t="b">
        <f ca="1">entry1!T99=entry2!T99</f>
        <v>1</v>
      </c>
      <c r="U99" s="42" t="b">
        <f ca="1">entry1!U99=entry2!U99</f>
        <v>1</v>
      </c>
      <c r="V99" s="42" t="b">
        <f ca="1">entry1!V99=entry2!V99</f>
        <v>1</v>
      </c>
      <c r="W99" s="42" t="b">
        <f ca="1">entry1!W99=entry2!W99</f>
        <v>1</v>
      </c>
      <c r="X99" s="42" t="b">
        <f ca="1">entry1!X99=entry2!X99</f>
        <v>1</v>
      </c>
      <c r="Y99" s="42" t="b">
        <f ca="1">entry1!Y99=entry2!Y99</f>
        <v>1</v>
      </c>
      <c r="Z99" s="42" t="b">
        <f ca="1">entry1!Z99=entry2!Z99</f>
        <v>1</v>
      </c>
      <c r="AA99" s="42" t="b">
        <f ca="1">entry1!AA99=entry2!AA99</f>
        <v>1</v>
      </c>
      <c r="AB99" s="42" t="b">
        <f ca="1">entry1!AB99=entry2!AB99</f>
        <v>1</v>
      </c>
      <c r="AC99" s="42" t="b">
        <f ca="1">entry1!AC99=entry2!AC99</f>
        <v>1</v>
      </c>
      <c r="AD99" s="42" t="b">
        <f ca="1">entry1!AD99=entry2!AD99</f>
        <v>1</v>
      </c>
      <c r="AE99" s="42" t="b">
        <f ca="1">entry1!AE99=entry2!AE99</f>
        <v>1</v>
      </c>
      <c r="AF99" s="42" t="b">
        <f ca="1">entry1!AF99=entry2!AF99</f>
        <v>1</v>
      </c>
      <c r="AG99" s="42" t="b">
        <f ca="1">entry1!AG99=entry2!AG99</f>
        <v>1</v>
      </c>
      <c r="AH99" s="42" t="b">
        <f ca="1">entry1!AH99=entry2!AH99</f>
        <v>1</v>
      </c>
      <c r="AI99" s="42" t="b">
        <f ca="1">entry1!AI99=entry2!AI99</f>
        <v>1</v>
      </c>
      <c r="AJ99" s="42" t="b">
        <f ca="1">entry1!AJ99=entry2!AJ99</f>
        <v>1</v>
      </c>
      <c r="AK99" s="42" t="b">
        <f ca="1">entry1!AK99=entry2!AK99</f>
        <v>1</v>
      </c>
      <c r="AL99" s="42" t="b">
        <f ca="1">entry1!AL99=entry2!AL99</f>
        <v>1</v>
      </c>
      <c r="AM99" s="42" t="b">
        <f ca="1">entry1!AM99=entry2!AM99</f>
        <v>1</v>
      </c>
      <c r="AN99" s="42" t="b">
        <f ca="1">entry1!AN99=entry2!AN99</f>
        <v>1</v>
      </c>
      <c r="AO99" s="42" t="b">
        <f ca="1">entry1!AO99=entry2!AO99</f>
        <v>1</v>
      </c>
      <c r="AP99" s="42" t="b">
        <f ca="1">entry1!AP99=entry2!AP99</f>
        <v>1</v>
      </c>
      <c r="AQ99" s="42" t="b">
        <f ca="1">entry1!AQ99=entry2!AQ99</f>
        <v>1</v>
      </c>
      <c r="AR99" s="42" t="b">
        <f ca="1">entry1!AR99=entry2!AR99</f>
        <v>1</v>
      </c>
      <c r="AS99" s="42" t="b">
        <f ca="1">entry1!AS99=entry2!AS99</f>
        <v>1</v>
      </c>
      <c r="AT99" s="42" t="b">
        <f ca="1">entry1!AT99=entry2!AT99</f>
        <v>1</v>
      </c>
      <c r="AU99" s="42" t="b">
        <f ca="1">entry1!AU99=entry2!AU99</f>
        <v>1</v>
      </c>
      <c r="AV99" s="42" t="b">
        <f ca="1">entry1!AV99=entry2!AV99</f>
        <v>1</v>
      </c>
      <c r="AW99" s="42" t="b">
        <f ca="1">entry1!AW99=entry2!AW99</f>
        <v>1</v>
      </c>
      <c r="AX99" s="42" t="b">
        <f ca="1">entry1!AX99=entry2!AX99</f>
        <v>1</v>
      </c>
      <c r="AY99" s="42" t="b">
        <f ca="1">entry1!AY99=entry2!AY99</f>
        <v>1</v>
      </c>
      <c r="AZ99" s="42" t="b">
        <f ca="1">entry1!AZ99=entry2!AZ99</f>
        <v>1</v>
      </c>
      <c r="BA99" s="42" t="b">
        <f ca="1">entry1!BA99=entry2!BA99</f>
        <v>1</v>
      </c>
      <c r="BB99" s="42" t="b">
        <f ca="1">entry1!BB99=entry2!BB99</f>
        <v>1</v>
      </c>
      <c r="BC99" s="42" t="b">
        <f ca="1">entry1!BC99=entry2!BC99</f>
        <v>1</v>
      </c>
      <c r="BD99" s="42" t="b">
        <f ca="1">entry1!BD99=entry2!BD99</f>
        <v>1</v>
      </c>
      <c r="BE99" s="42" t="b">
        <f ca="1">entry1!BE99=entry2!BE99</f>
        <v>1</v>
      </c>
      <c r="BF99" s="42" t="b">
        <f ca="1">entry1!BF99=entry2!BF99</f>
        <v>1</v>
      </c>
      <c r="BG99" s="42" t="b">
        <f ca="1">entry1!BG99=entry2!BG99</f>
        <v>1</v>
      </c>
      <c r="BH99" s="42" t="b">
        <f ca="1">entry1!BH99=entry2!BH99</f>
        <v>1</v>
      </c>
      <c r="BI99" s="42" t="b">
        <f ca="1">entry1!BI99=entry2!BI99</f>
        <v>1</v>
      </c>
      <c r="BJ99" s="42" t="b">
        <f ca="1">entry1!BJ99=entry2!BJ99</f>
        <v>1</v>
      </c>
      <c r="BK99" s="42" t="b">
        <f ca="1">entry1!BK99=entry2!BK99</f>
        <v>1</v>
      </c>
      <c r="BL99" s="42" t="b">
        <f ca="1">entry1!BL99=entry2!BL99</f>
        <v>1</v>
      </c>
      <c r="BM99" s="42" t="b">
        <f ca="1">entry1!BM99=entry2!BM99</f>
        <v>1</v>
      </c>
      <c r="BN99" s="42" t="b">
        <f ca="1">entry1!BN99=entry2!BN99</f>
        <v>1</v>
      </c>
      <c r="BO99" s="42" t="b">
        <f ca="1">entry1!BO99=entry2!BO99</f>
        <v>1</v>
      </c>
      <c r="BP99" s="42" t="b">
        <f ca="1">entry1!BP99=entry2!BP99</f>
        <v>1</v>
      </c>
      <c r="BQ99" s="42" t="b">
        <f ca="1">entry1!BQ99=entry2!BQ99</f>
        <v>1</v>
      </c>
      <c r="BR99" s="42" t="b">
        <f ca="1">entry1!BR99=entry2!BR99</f>
        <v>1</v>
      </c>
      <c r="BS99" s="42" t="b">
        <f ca="1">entry1!BS99=entry2!BS99</f>
        <v>1</v>
      </c>
      <c r="BT99" s="42" t="b">
        <f ca="1">entry1!BT99=entry2!BT99</f>
        <v>1</v>
      </c>
      <c r="BU99" s="42" t="b">
        <f ca="1">entry1!BU99=entry2!BU99</f>
        <v>1</v>
      </c>
      <c r="BV99" s="42" t="b">
        <f ca="1">entry1!BV99=entry2!BV99</f>
        <v>1</v>
      </c>
      <c r="BW99" s="42" t="b">
        <f ca="1">entry1!BW99=entry2!BW99</f>
        <v>1</v>
      </c>
      <c r="BX99" s="42" t="b">
        <f ca="1">entry1!BX99=entry2!BX99</f>
        <v>1</v>
      </c>
      <c r="BY99" s="42" t="b">
        <f ca="1">entry1!BY99=entry2!BY99</f>
        <v>1</v>
      </c>
      <c r="BZ99" s="42" t="b">
        <f ca="1">entry1!BZ99=entry2!BZ99</f>
        <v>1</v>
      </c>
    </row>
    <row r="100" spans="1:78">
      <c r="A100" s="42" t="b">
        <f ca="1">entry1!A100=entry2!A100</f>
        <v>1</v>
      </c>
      <c r="B100" s="42" t="b">
        <f ca="1">entry1!B100=entry2!B100</f>
        <v>1</v>
      </c>
      <c r="C100" s="42" t="b">
        <f ca="1">entry1!C100=entry2!C100</f>
        <v>1</v>
      </c>
      <c r="D100" s="42" t="b">
        <f ca="1">entry1!D100=entry2!D100</f>
        <v>1</v>
      </c>
      <c r="E100" s="42" t="b">
        <f ca="1">entry1!E100=entry2!E100</f>
        <v>1</v>
      </c>
      <c r="F100" s="42" t="b">
        <f ca="1">entry1!F100=entry2!F100</f>
        <v>1</v>
      </c>
      <c r="G100" s="42" t="b">
        <f ca="1">entry1!G100=entry2!G100</f>
        <v>1</v>
      </c>
      <c r="H100" s="42" t="b">
        <f ca="1">entry1!H100=entry2!H100</f>
        <v>1</v>
      </c>
      <c r="I100" s="42" t="b">
        <f ca="1">entry1!I100=entry2!I100</f>
        <v>1</v>
      </c>
      <c r="J100" s="42" t="b">
        <f ca="1">entry1!J100=entry2!J100</f>
        <v>1</v>
      </c>
      <c r="K100" s="42" t="b">
        <f ca="1">entry1!K100=entry2!K100</f>
        <v>1</v>
      </c>
      <c r="L100" s="42" t="b">
        <f ca="1">entry1!L100=entry2!L100</f>
        <v>1</v>
      </c>
      <c r="M100" s="42" t="b">
        <f ca="1">entry1!M100=entry2!M100</f>
        <v>1</v>
      </c>
      <c r="N100" s="42" t="b">
        <f ca="1">entry1!N100=entry2!N100</f>
        <v>1</v>
      </c>
      <c r="O100" s="42" t="b">
        <f ca="1">entry1!O100=entry2!O100</f>
        <v>1</v>
      </c>
      <c r="P100" s="42" t="b">
        <f ca="1">entry1!P100=entry2!P100</f>
        <v>1</v>
      </c>
      <c r="Q100" s="42" t="b">
        <f ca="1">entry1!Q100=entry2!Q100</f>
        <v>1</v>
      </c>
      <c r="R100" s="42" t="b">
        <f ca="1">entry1!R100=entry2!R100</f>
        <v>1</v>
      </c>
      <c r="S100" s="42" t="b">
        <f ca="1">entry1!S100=entry2!S100</f>
        <v>1</v>
      </c>
      <c r="T100" s="42" t="b">
        <f ca="1">entry1!T100=entry2!T100</f>
        <v>1</v>
      </c>
      <c r="U100" s="42" t="b">
        <f ca="1">entry1!U100=entry2!U100</f>
        <v>1</v>
      </c>
      <c r="V100" s="42" t="b">
        <f ca="1">entry1!V100=entry2!V100</f>
        <v>1</v>
      </c>
      <c r="W100" s="42" t="b">
        <f ca="1">entry1!W100=entry2!W100</f>
        <v>1</v>
      </c>
      <c r="X100" s="42" t="b">
        <f ca="1">entry1!X100=entry2!X100</f>
        <v>1</v>
      </c>
      <c r="Y100" s="42" t="b">
        <f ca="1">entry1!Y100=entry2!Y100</f>
        <v>1</v>
      </c>
      <c r="Z100" s="42" t="b">
        <f ca="1">entry1!Z100=entry2!Z100</f>
        <v>1</v>
      </c>
      <c r="AA100" s="42" t="b">
        <f ca="1">entry1!AA100=entry2!AA100</f>
        <v>1</v>
      </c>
      <c r="AB100" s="42" t="b">
        <f ca="1">entry1!AB100=entry2!AB100</f>
        <v>1</v>
      </c>
      <c r="AC100" s="42" t="b">
        <f ca="1">entry1!AC100=entry2!AC100</f>
        <v>1</v>
      </c>
      <c r="AD100" s="42" t="b">
        <f ca="1">entry1!AD100=entry2!AD100</f>
        <v>1</v>
      </c>
      <c r="AE100" s="42" t="b">
        <f ca="1">entry1!AE100=entry2!AE100</f>
        <v>1</v>
      </c>
      <c r="AF100" s="42" t="b">
        <f ca="1">entry1!AF100=entry2!AF100</f>
        <v>1</v>
      </c>
      <c r="AG100" s="42" t="b">
        <f ca="1">entry1!AG100=entry2!AG100</f>
        <v>1</v>
      </c>
      <c r="AH100" s="42" t="b">
        <f ca="1">entry1!AH100=entry2!AH100</f>
        <v>1</v>
      </c>
      <c r="AI100" s="42" t="b">
        <f ca="1">entry1!AI100=entry2!AI100</f>
        <v>1</v>
      </c>
      <c r="AJ100" s="42" t="b">
        <f ca="1">entry1!AJ100=entry2!AJ100</f>
        <v>1</v>
      </c>
      <c r="AK100" s="42" t="b">
        <f ca="1">entry1!AK100=entry2!AK100</f>
        <v>1</v>
      </c>
      <c r="AL100" s="42" t="b">
        <f ca="1">entry1!AL100=entry2!AL100</f>
        <v>1</v>
      </c>
      <c r="AM100" s="42" t="b">
        <f ca="1">entry1!AM100=entry2!AM100</f>
        <v>1</v>
      </c>
      <c r="AN100" s="42" t="b">
        <f ca="1">entry1!AN100=entry2!AN100</f>
        <v>1</v>
      </c>
      <c r="AO100" s="42" t="b">
        <f ca="1">entry1!AO100=entry2!AO100</f>
        <v>1</v>
      </c>
      <c r="AP100" s="42" t="b">
        <f ca="1">entry1!AP100=entry2!AP100</f>
        <v>1</v>
      </c>
      <c r="AQ100" s="42" t="b">
        <f ca="1">entry1!AQ100=entry2!AQ100</f>
        <v>1</v>
      </c>
      <c r="AR100" s="42" t="b">
        <f ca="1">entry1!AR100=entry2!AR100</f>
        <v>1</v>
      </c>
      <c r="AS100" s="42" t="b">
        <f ca="1">entry1!AS100=entry2!AS100</f>
        <v>1</v>
      </c>
      <c r="AT100" s="42" t="b">
        <f ca="1">entry1!AT100=entry2!AT100</f>
        <v>1</v>
      </c>
      <c r="AU100" s="42" t="b">
        <f ca="1">entry1!AU100=entry2!AU100</f>
        <v>1</v>
      </c>
      <c r="AV100" s="42" t="b">
        <f ca="1">entry1!AV100=entry2!AV100</f>
        <v>1</v>
      </c>
      <c r="AW100" s="42" t="b">
        <f ca="1">entry1!AW100=entry2!AW100</f>
        <v>1</v>
      </c>
      <c r="AX100" s="42" t="b">
        <f ca="1">entry1!AX100=entry2!AX100</f>
        <v>1</v>
      </c>
      <c r="AY100" s="42" t="b">
        <f ca="1">entry1!AY100=entry2!AY100</f>
        <v>1</v>
      </c>
      <c r="AZ100" s="42" t="b">
        <f ca="1">entry1!AZ100=entry2!AZ100</f>
        <v>1</v>
      </c>
      <c r="BA100" s="42" t="b">
        <f ca="1">entry1!BA100=entry2!BA100</f>
        <v>1</v>
      </c>
      <c r="BB100" s="42" t="b">
        <f ca="1">entry1!BB100=entry2!BB100</f>
        <v>1</v>
      </c>
      <c r="BC100" s="42" t="b">
        <f ca="1">entry1!BC100=entry2!BC100</f>
        <v>1</v>
      </c>
      <c r="BD100" s="42" t="b">
        <f ca="1">entry1!BD100=entry2!BD100</f>
        <v>1</v>
      </c>
      <c r="BE100" s="42" t="b">
        <f ca="1">entry1!BE100=entry2!BE100</f>
        <v>1</v>
      </c>
      <c r="BF100" s="42" t="b">
        <f ca="1">entry1!BF100=entry2!BF100</f>
        <v>1</v>
      </c>
      <c r="BG100" s="42" t="b">
        <f ca="1">entry1!BG100=entry2!BG100</f>
        <v>1</v>
      </c>
      <c r="BH100" s="42" t="b">
        <f ca="1">entry1!BH100=entry2!BH100</f>
        <v>1</v>
      </c>
      <c r="BI100" s="42" t="b">
        <f ca="1">entry1!BI100=entry2!BI100</f>
        <v>1</v>
      </c>
      <c r="BJ100" s="42" t="b">
        <f ca="1">entry1!BJ100=entry2!BJ100</f>
        <v>1</v>
      </c>
      <c r="BK100" s="42" t="b">
        <f ca="1">entry1!BK100=entry2!BK100</f>
        <v>1</v>
      </c>
      <c r="BL100" s="42" t="b">
        <f ca="1">entry1!BL100=entry2!BL100</f>
        <v>1</v>
      </c>
      <c r="BM100" s="42" t="b">
        <f ca="1">entry1!BM100=entry2!BM100</f>
        <v>1</v>
      </c>
      <c r="BN100" s="42" t="b">
        <f ca="1">entry1!BN100=entry2!BN100</f>
        <v>1</v>
      </c>
      <c r="BO100" s="42" t="b">
        <f ca="1">entry1!BO100=entry2!BO100</f>
        <v>1</v>
      </c>
      <c r="BP100" s="42" t="b">
        <f ca="1">entry1!BP100=entry2!BP100</f>
        <v>1</v>
      </c>
      <c r="BQ100" s="42" t="b">
        <f ca="1">entry1!BQ100=entry2!BQ100</f>
        <v>1</v>
      </c>
      <c r="BR100" s="42" t="b">
        <f ca="1">entry1!BR100=entry2!BR100</f>
        <v>1</v>
      </c>
      <c r="BS100" s="42" t="b">
        <f ca="1">entry1!BS100=entry2!BS100</f>
        <v>1</v>
      </c>
      <c r="BT100" s="42" t="b">
        <f ca="1">entry1!BT100=entry2!BT100</f>
        <v>1</v>
      </c>
      <c r="BU100" s="42" t="b">
        <f ca="1">entry1!BU100=entry2!BU100</f>
        <v>1</v>
      </c>
      <c r="BV100" s="42" t="b">
        <f ca="1">entry1!BV100=entry2!BV100</f>
        <v>1</v>
      </c>
      <c r="BW100" s="42" t="b">
        <f ca="1">entry1!BW100=entry2!BW100</f>
        <v>1</v>
      </c>
      <c r="BX100" s="42" t="b">
        <f ca="1">entry1!BX100=entry2!BX100</f>
        <v>1</v>
      </c>
      <c r="BY100" s="42" t="b">
        <f ca="1">entry1!BY100=entry2!BY100</f>
        <v>1</v>
      </c>
      <c r="BZ100" s="42" t="b">
        <f ca="1">entry1!BZ100=entry2!BZ100</f>
        <v>1</v>
      </c>
    </row>
    <row r="101" spans="1:78">
      <c r="A101" s="42" t="b">
        <f ca="1">entry1!A101=entry2!A101</f>
        <v>1</v>
      </c>
      <c r="B101" s="42" t="b">
        <f ca="1">entry1!B101=entry2!B101</f>
        <v>1</v>
      </c>
      <c r="C101" s="42" t="b">
        <f ca="1">entry1!C101=entry2!C101</f>
        <v>1</v>
      </c>
      <c r="D101" s="42" t="b">
        <f ca="1">entry1!D101=entry2!D101</f>
        <v>1</v>
      </c>
      <c r="E101" s="42" t="b">
        <f ca="1">entry1!E101=entry2!E101</f>
        <v>1</v>
      </c>
      <c r="F101" s="42" t="b">
        <f ca="1">entry1!F101=entry2!F101</f>
        <v>1</v>
      </c>
      <c r="G101" s="42" t="b">
        <f ca="1">entry1!G101=entry2!G101</f>
        <v>1</v>
      </c>
      <c r="H101" s="42" t="b">
        <f ca="1">entry1!H101=entry2!H101</f>
        <v>1</v>
      </c>
      <c r="I101" s="42" t="b">
        <f ca="1">entry1!I101=entry2!I101</f>
        <v>1</v>
      </c>
      <c r="J101" s="42" t="b">
        <f ca="1">entry1!J101=entry2!J101</f>
        <v>1</v>
      </c>
      <c r="K101" s="42" t="b">
        <f ca="1">entry1!K101=entry2!K101</f>
        <v>1</v>
      </c>
      <c r="L101" s="42" t="b">
        <f ca="1">entry1!L101=entry2!L101</f>
        <v>1</v>
      </c>
      <c r="M101" s="42" t="b">
        <f ca="1">entry1!M101=entry2!M101</f>
        <v>1</v>
      </c>
      <c r="N101" s="42" t="b">
        <f ca="1">entry1!N101=entry2!N101</f>
        <v>1</v>
      </c>
      <c r="O101" s="42" t="b">
        <f ca="1">entry1!O101=entry2!O101</f>
        <v>1</v>
      </c>
      <c r="P101" s="42" t="b">
        <f ca="1">entry1!P101=entry2!P101</f>
        <v>1</v>
      </c>
      <c r="Q101" s="42" t="b">
        <f ca="1">entry1!Q101=entry2!Q101</f>
        <v>1</v>
      </c>
      <c r="R101" s="42" t="b">
        <f ca="1">entry1!R101=entry2!R101</f>
        <v>1</v>
      </c>
      <c r="S101" s="42" t="b">
        <f ca="1">entry1!S101=entry2!S101</f>
        <v>1</v>
      </c>
      <c r="T101" s="42" t="b">
        <f ca="1">entry1!T101=entry2!T101</f>
        <v>1</v>
      </c>
      <c r="U101" s="42" t="b">
        <f ca="1">entry1!U101=entry2!U101</f>
        <v>1</v>
      </c>
      <c r="V101" s="42" t="b">
        <f ca="1">entry1!V101=entry2!V101</f>
        <v>1</v>
      </c>
      <c r="W101" s="42" t="b">
        <f ca="1">entry1!W101=entry2!W101</f>
        <v>1</v>
      </c>
      <c r="X101" s="42" t="b">
        <f ca="1">entry1!X101=entry2!X101</f>
        <v>1</v>
      </c>
      <c r="Y101" s="42" t="b">
        <f ca="1">entry1!Y101=entry2!Y101</f>
        <v>1</v>
      </c>
      <c r="Z101" s="42" t="b">
        <f ca="1">entry1!Z101=entry2!Z101</f>
        <v>1</v>
      </c>
      <c r="AA101" s="42" t="b">
        <f ca="1">entry1!AA101=entry2!AA101</f>
        <v>1</v>
      </c>
      <c r="AB101" s="42" t="b">
        <f ca="1">entry1!AB101=entry2!AB101</f>
        <v>1</v>
      </c>
      <c r="AC101" s="42" t="b">
        <f ca="1">entry1!AC101=entry2!AC101</f>
        <v>1</v>
      </c>
      <c r="AD101" s="42" t="b">
        <f ca="1">entry1!AD101=entry2!AD101</f>
        <v>1</v>
      </c>
      <c r="AE101" s="42" t="b">
        <f ca="1">entry1!AE101=entry2!AE101</f>
        <v>1</v>
      </c>
      <c r="AF101" s="42" t="b">
        <f ca="1">entry1!AF101=entry2!AF101</f>
        <v>1</v>
      </c>
      <c r="AG101" s="42" t="b">
        <f ca="1">entry1!AG101=entry2!AG101</f>
        <v>1</v>
      </c>
      <c r="AH101" s="42" t="b">
        <f ca="1">entry1!AH101=entry2!AH101</f>
        <v>1</v>
      </c>
      <c r="AI101" s="42" t="b">
        <f ca="1">entry1!AI101=entry2!AI101</f>
        <v>1</v>
      </c>
      <c r="AJ101" s="42" t="b">
        <f ca="1">entry1!AJ101=entry2!AJ101</f>
        <v>1</v>
      </c>
      <c r="AK101" s="42" t="b">
        <f ca="1">entry1!AK101=entry2!AK101</f>
        <v>1</v>
      </c>
      <c r="AL101" s="42" t="b">
        <f ca="1">entry1!AL101=entry2!AL101</f>
        <v>1</v>
      </c>
      <c r="AM101" s="42" t="b">
        <f ca="1">entry1!AM101=entry2!AM101</f>
        <v>1</v>
      </c>
      <c r="AN101" s="42" t="b">
        <f ca="1">entry1!AN101=entry2!AN101</f>
        <v>1</v>
      </c>
      <c r="AO101" s="42" t="b">
        <f ca="1">entry1!AO101=entry2!AO101</f>
        <v>1</v>
      </c>
      <c r="AP101" s="42" t="b">
        <f ca="1">entry1!AP101=entry2!AP101</f>
        <v>1</v>
      </c>
      <c r="AQ101" s="42" t="b">
        <f ca="1">entry1!AQ101=entry2!AQ101</f>
        <v>1</v>
      </c>
      <c r="AR101" s="42" t="b">
        <f ca="1">entry1!AR101=entry2!AR101</f>
        <v>1</v>
      </c>
      <c r="AS101" s="42" t="b">
        <f ca="1">entry1!AS101=entry2!AS101</f>
        <v>1</v>
      </c>
      <c r="AT101" s="42" t="b">
        <f ca="1">entry1!AT101=entry2!AT101</f>
        <v>1</v>
      </c>
      <c r="AU101" s="42" t="b">
        <f ca="1">entry1!AU101=entry2!AU101</f>
        <v>1</v>
      </c>
      <c r="AV101" s="42" t="b">
        <f ca="1">entry1!AV101=entry2!AV101</f>
        <v>1</v>
      </c>
      <c r="AW101" s="42" t="b">
        <f ca="1">entry1!AW101=entry2!AW101</f>
        <v>1</v>
      </c>
      <c r="AX101" s="42" t="b">
        <f ca="1">entry1!AX101=entry2!AX101</f>
        <v>1</v>
      </c>
      <c r="AY101" s="42" t="b">
        <f ca="1">entry1!AY101=entry2!AY101</f>
        <v>1</v>
      </c>
      <c r="AZ101" s="42" t="b">
        <f ca="1">entry1!AZ101=entry2!AZ101</f>
        <v>1</v>
      </c>
      <c r="BA101" s="42" t="b">
        <f ca="1">entry1!BA101=entry2!BA101</f>
        <v>1</v>
      </c>
      <c r="BB101" s="42" t="b">
        <f ca="1">entry1!BB101=entry2!BB101</f>
        <v>1</v>
      </c>
      <c r="BC101" s="42" t="b">
        <f ca="1">entry1!BC101=entry2!BC101</f>
        <v>1</v>
      </c>
      <c r="BD101" s="42" t="b">
        <f ca="1">entry1!BD101=entry2!BD101</f>
        <v>1</v>
      </c>
      <c r="BE101" s="42" t="b">
        <f ca="1">entry1!BE101=entry2!BE101</f>
        <v>1</v>
      </c>
      <c r="BF101" s="42" t="b">
        <f ca="1">entry1!BF101=entry2!BF101</f>
        <v>1</v>
      </c>
      <c r="BG101" s="42" t="b">
        <f ca="1">entry1!BG101=entry2!BG101</f>
        <v>1</v>
      </c>
      <c r="BH101" s="42" t="b">
        <f ca="1">entry1!BH101=entry2!BH101</f>
        <v>1</v>
      </c>
      <c r="BI101" s="42" t="b">
        <f ca="1">entry1!BI101=entry2!BI101</f>
        <v>1</v>
      </c>
      <c r="BJ101" s="42" t="b">
        <f ca="1">entry1!BJ101=entry2!BJ101</f>
        <v>1</v>
      </c>
      <c r="BK101" s="42" t="b">
        <f ca="1">entry1!BK101=entry2!BK101</f>
        <v>1</v>
      </c>
      <c r="BL101" s="42" t="b">
        <f ca="1">entry1!BL101=entry2!BL101</f>
        <v>1</v>
      </c>
      <c r="BM101" s="42" t="b">
        <f ca="1">entry1!BM101=entry2!BM101</f>
        <v>1</v>
      </c>
      <c r="BN101" s="42" t="b">
        <f ca="1">entry1!BN101=entry2!BN101</f>
        <v>1</v>
      </c>
      <c r="BO101" s="42" t="b">
        <f ca="1">entry1!BO101=entry2!BO101</f>
        <v>1</v>
      </c>
      <c r="BP101" s="42" t="b">
        <f ca="1">entry1!BP101=entry2!BP101</f>
        <v>1</v>
      </c>
      <c r="BQ101" s="42" t="b">
        <f ca="1">entry1!BQ101=entry2!BQ101</f>
        <v>1</v>
      </c>
      <c r="BR101" s="42" t="b">
        <f ca="1">entry1!BR101=entry2!BR101</f>
        <v>1</v>
      </c>
      <c r="BS101" s="42" t="b">
        <f ca="1">entry1!BS101=entry2!BS101</f>
        <v>1</v>
      </c>
      <c r="BT101" s="42" t="b">
        <f ca="1">entry1!BT101=entry2!BT101</f>
        <v>1</v>
      </c>
      <c r="BU101" s="42" t="b">
        <f ca="1">entry1!BU101=entry2!BU101</f>
        <v>1</v>
      </c>
      <c r="BV101" s="42" t="b">
        <f ca="1">entry1!BV101=entry2!BV101</f>
        <v>1</v>
      </c>
      <c r="BW101" s="42" t="b">
        <f ca="1">entry1!BW101=entry2!BW101</f>
        <v>1</v>
      </c>
      <c r="BX101" s="42" t="b">
        <f ca="1">entry1!BX101=entry2!BX101</f>
        <v>1</v>
      </c>
      <c r="BY101" s="42" t="b">
        <f ca="1">entry1!BY101=entry2!BY101</f>
        <v>1</v>
      </c>
      <c r="BZ101" s="42" t="b">
        <f ca="1">entry1!BZ101=entry2!BZ101</f>
        <v>1</v>
      </c>
    </row>
    <row r="102" spans="1:78">
      <c r="A102" s="42" t="b">
        <f ca="1">entry1!A102=entry2!A102</f>
        <v>1</v>
      </c>
      <c r="B102" s="42" t="b">
        <f ca="1">entry1!B102=entry2!B102</f>
        <v>1</v>
      </c>
      <c r="C102" s="42" t="b">
        <f ca="1">entry1!C102=entry2!C102</f>
        <v>1</v>
      </c>
      <c r="D102" s="42" t="b">
        <f ca="1">entry1!D102=entry2!D102</f>
        <v>1</v>
      </c>
      <c r="E102" s="42" t="b">
        <f ca="1">entry1!E102=entry2!E102</f>
        <v>1</v>
      </c>
      <c r="F102" s="42" t="b">
        <f ca="1">entry1!F102=entry2!F102</f>
        <v>1</v>
      </c>
      <c r="G102" s="42" t="b">
        <f ca="1">entry1!G102=entry2!G102</f>
        <v>1</v>
      </c>
      <c r="H102" s="42" t="b">
        <f ca="1">entry1!H102=entry2!H102</f>
        <v>1</v>
      </c>
      <c r="I102" s="42" t="b">
        <f ca="1">entry1!I102=entry2!I102</f>
        <v>1</v>
      </c>
      <c r="J102" s="42" t="b">
        <f ca="1">entry1!J102=entry2!J102</f>
        <v>1</v>
      </c>
      <c r="K102" s="42" t="b">
        <f ca="1">entry1!K102=entry2!K102</f>
        <v>1</v>
      </c>
      <c r="L102" s="42" t="b">
        <f ca="1">entry1!L102=entry2!L102</f>
        <v>1</v>
      </c>
      <c r="M102" s="42" t="b">
        <f ca="1">entry1!M102=entry2!M102</f>
        <v>1</v>
      </c>
      <c r="N102" s="42" t="b">
        <f ca="1">entry1!N102=entry2!N102</f>
        <v>1</v>
      </c>
      <c r="O102" s="42" t="b">
        <f ca="1">entry1!O102=entry2!O102</f>
        <v>1</v>
      </c>
      <c r="P102" s="42" t="b">
        <f ca="1">entry1!P102=entry2!P102</f>
        <v>1</v>
      </c>
      <c r="Q102" s="42" t="b">
        <f ca="1">entry1!Q102=entry2!Q102</f>
        <v>1</v>
      </c>
      <c r="R102" s="42" t="b">
        <f ca="1">entry1!R102=entry2!R102</f>
        <v>1</v>
      </c>
      <c r="S102" s="42" t="b">
        <f ca="1">entry1!S102=entry2!S102</f>
        <v>1</v>
      </c>
      <c r="T102" s="42" t="b">
        <f ca="1">entry1!T102=entry2!T102</f>
        <v>1</v>
      </c>
      <c r="U102" s="42" t="b">
        <f ca="1">entry1!U102=entry2!U102</f>
        <v>1</v>
      </c>
      <c r="V102" s="42" t="b">
        <f ca="1">entry1!V102=entry2!V102</f>
        <v>1</v>
      </c>
      <c r="W102" s="42" t="b">
        <f ca="1">entry1!W102=entry2!W102</f>
        <v>1</v>
      </c>
      <c r="X102" s="42" t="b">
        <f ca="1">entry1!X102=entry2!X102</f>
        <v>1</v>
      </c>
      <c r="Y102" s="42" t="b">
        <f ca="1">entry1!Y102=entry2!Y102</f>
        <v>1</v>
      </c>
      <c r="Z102" s="42" t="b">
        <f ca="1">entry1!Z102=entry2!Z102</f>
        <v>1</v>
      </c>
      <c r="AA102" s="42" t="b">
        <f ca="1">entry1!AA102=entry2!AA102</f>
        <v>1</v>
      </c>
      <c r="AB102" s="42" t="b">
        <f ca="1">entry1!AB102=entry2!AB102</f>
        <v>1</v>
      </c>
      <c r="AC102" s="42" t="b">
        <f ca="1">entry1!AC102=entry2!AC102</f>
        <v>1</v>
      </c>
      <c r="AD102" s="42" t="b">
        <f ca="1">entry1!AD102=entry2!AD102</f>
        <v>1</v>
      </c>
      <c r="AE102" s="42" t="b">
        <f ca="1">entry1!AE102=entry2!AE102</f>
        <v>1</v>
      </c>
      <c r="AF102" s="42" t="b">
        <f ca="1">entry1!AF102=entry2!AF102</f>
        <v>1</v>
      </c>
      <c r="AG102" s="42" t="b">
        <f ca="1">entry1!AG102=entry2!AG102</f>
        <v>1</v>
      </c>
      <c r="AH102" s="42" t="b">
        <f ca="1">entry1!AH102=entry2!AH102</f>
        <v>1</v>
      </c>
      <c r="AI102" s="42" t="b">
        <f ca="1">entry1!AI102=entry2!AI102</f>
        <v>1</v>
      </c>
      <c r="AJ102" s="42" t="b">
        <f ca="1">entry1!AJ102=entry2!AJ102</f>
        <v>1</v>
      </c>
      <c r="AK102" s="42" t="b">
        <f ca="1">entry1!AK102=entry2!AK102</f>
        <v>1</v>
      </c>
      <c r="AL102" s="42" t="b">
        <f ca="1">entry1!AL102=entry2!AL102</f>
        <v>1</v>
      </c>
      <c r="AM102" s="42" t="b">
        <f ca="1">entry1!AM102=entry2!AM102</f>
        <v>1</v>
      </c>
      <c r="AN102" s="42" t="b">
        <f ca="1">entry1!AN102=entry2!AN102</f>
        <v>1</v>
      </c>
      <c r="AO102" s="42" t="b">
        <f ca="1">entry1!AO102=entry2!AO102</f>
        <v>1</v>
      </c>
      <c r="AP102" s="42" t="b">
        <f ca="1">entry1!AP102=entry2!AP102</f>
        <v>1</v>
      </c>
      <c r="AQ102" s="42" t="b">
        <f ca="1">entry1!AQ102=entry2!AQ102</f>
        <v>1</v>
      </c>
      <c r="AR102" s="42" t="b">
        <f ca="1">entry1!AR102=entry2!AR102</f>
        <v>1</v>
      </c>
      <c r="AS102" s="42" t="b">
        <f ca="1">entry1!AS102=entry2!AS102</f>
        <v>1</v>
      </c>
      <c r="AT102" s="42" t="b">
        <f ca="1">entry1!AT102=entry2!AT102</f>
        <v>1</v>
      </c>
      <c r="AU102" s="42" t="b">
        <f ca="1">entry1!AU102=entry2!AU102</f>
        <v>1</v>
      </c>
      <c r="AV102" s="42" t="b">
        <f ca="1">entry1!AV102=entry2!AV102</f>
        <v>1</v>
      </c>
      <c r="AW102" s="42" t="b">
        <f ca="1">entry1!AW102=entry2!AW102</f>
        <v>1</v>
      </c>
      <c r="AX102" s="42" t="b">
        <f ca="1">entry1!AX102=entry2!AX102</f>
        <v>1</v>
      </c>
      <c r="AY102" s="42" t="b">
        <f ca="1">entry1!AY102=entry2!AY102</f>
        <v>1</v>
      </c>
      <c r="AZ102" s="42" t="b">
        <f ca="1">entry1!AZ102=entry2!AZ102</f>
        <v>1</v>
      </c>
      <c r="BA102" s="42" t="b">
        <f ca="1">entry1!BA102=entry2!BA102</f>
        <v>1</v>
      </c>
      <c r="BB102" s="42" t="b">
        <f ca="1">entry1!BB102=entry2!BB102</f>
        <v>1</v>
      </c>
      <c r="BC102" s="42" t="b">
        <f ca="1">entry1!BC102=entry2!BC102</f>
        <v>1</v>
      </c>
      <c r="BD102" s="42" t="b">
        <f ca="1">entry1!BD102=entry2!BD102</f>
        <v>1</v>
      </c>
      <c r="BE102" s="42" t="b">
        <f ca="1">entry1!BE102=entry2!BE102</f>
        <v>1</v>
      </c>
      <c r="BF102" s="42" t="b">
        <f ca="1">entry1!BF102=entry2!BF102</f>
        <v>1</v>
      </c>
      <c r="BG102" s="42" t="b">
        <f ca="1">entry1!BG102=entry2!BG102</f>
        <v>1</v>
      </c>
      <c r="BH102" s="42" t="b">
        <f ca="1">entry1!BH102=entry2!BH102</f>
        <v>1</v>
      </c>
      <c r="BI102" s="42" t="b">
        <f ca="1">entry1!BI102=entry2!BI102</f>
        <v>1</v>
      </c>
      <c r="BJ102" s="42" t="b">
        <f ca="1">entry1!BJ102=entry2!BJ102</f>
        <v>1</v>
      </c>
      <c r="BK102" s="42" t="b">
        <f ca="1">entry1!BK102=entry2!BK102</f>
        <v>1</v>
      </c>
      <c r="BL102" s="42" t="b">
        <f ca="1">entry1!BL102=entry2!BL102</f>
        <v>1</v>
      </c>
      <c r="BM102" s="42" t="b">
        <f ca="1">entry1!BM102=entry2!BM102</f>
        <v>1</v>
      </c>
      <c r="BN102" s="42" t="b">
        <f ca="1">entry1!BN102=entry2!BN102</f>
        <v>1</v>
      </c>
      <c r="BO102" s="42" t="b">
        <f ca="1">entry1!BO102=entry2!BO102</f>
        <v>1</v>
      </c>
      <c r="BP102" s="42" t="b">
        <f ca="1">entry1!BP102=entry2!BP102</f>
        <v>1</v>
      </c>
      <c r="BQ102" s="42" t="b">
        <f ca="1">entry1!BQ102=entry2!BQ102</f>
        <v>1</v>
      </c>
      <c r="BR102" s="42" t="b">
        <f ca="1">entry1!BR102=entry2!BR102</f>
        <v>1</v>
      </c>
      <c r="BS102" s="42" t="b">
        <f ca="1">entry1!BS102=entry2!BS102</f>
        <v>1</v>
      </c>
      <c r="BT102" s="42" t="b">
        <f ca="1">entry1!BT102=entry2!BT102</f>
        <v>1</v>
      </c>
      <c r="BU102" s="42" t="b">
        <f ca="1">entry1!BU102=entry2!BU102</f>
        <v>1</v>
      </c>
      <c r="BV102" s="42" t="b">
        <f ca="1">entry1!BV102=entry2!BV102</f>
        <v>1</v>
      </c>
      <c r="BW102" s="42" t="b">
        <f ca="1">entry1!BW102=entry2!BW102</f>
        <v>1</v>
      </c>
      <c r="BX102" s="42" t="b">
        <f ca="1">entry1!BX102=entry2!BX102</f>
        <v>1</v>
      </c>
      <c r="BY102" s="42" t="b">
        <f ca="1">entry1!BY102=entry2!BY102</f>
        <v>1</v>
      </c>
      <c r="BZ102" s="42" t="b">
        <f ca="1">entry1!BZ102=entry2!BZ102</f>
        <v>1</v>
      </c>
    </row>
    <row r="103" spans="1:78">
      <c r="A103" s="42" t="b">
        <f ca="1">entry1!A103=entry2!A103</f>
        <v>1</v>
      </c>
      <c r="B103" s="42" t="b">
        <f ca="1">entry1!B103=entry2!B103</f>
        <v>1</v>
      </c>
      <c r="C103" s="42" t="b">
        <f ca="1">entry1!C103=entry2!C103</f>
        <v>1</v>
      </c>
      <c r="D103" s="42" t="b">
        <f ca="1">entry1!D103=entry2!D103</f>
        <v>1</v>
      </c>
      <c r="E103" s="42" t="b">
        <f ca="1">entry1!E103=entry2!E103</f>
        <v>1</v>
      </c>
      <c r="F103" s="42" t="b">
        <f ca="1">entry1!F103=entry2!F103</f>
        <v>1</v>
      </c>
      <c r="G103" s="42" t="b">
        <f ca="1">entry1!G103=entry2!G103</f>
        <v>1</v>
      </c>
      <c r="H103" s="42" t="b">
        <f ca="1">entry1!H103=entry2!H103</f>
        <v>1</v>
      </c>
      <c r="I103" s="42" t="b">
        <f ca="1">entry1!I103=entry2!I103</f>
        <v>1</v>
      </c>
      <c r="J103" s="42" t="b">
        <f ca="1">entry1!J103=entry2!J103</f>
        <v>1</v>
      </c>
      <c r="K103" s="42" t="b">
        <f ca="1">entry1!K103=entry2!K103</f>
        <v>1</v>
      </c>
      <c r="L103" s="42" t="b">
        <f ca="1">entry1!L103=entry2!L103</f>
        <v>1</v>
      </c>
      <c r="M103" s="42" t="b">
        <f ca="1">entry1!M103=entry2!M103</f>
        <v>1</v>
      </c>
      <c r="N103" s="42" t="b">
        <f ca="1">entry1!N103=entry2!N103</f>
        <v>1</v>
      </c>
      <c r="O103" s="42" t="b">
        <f ca="1">entry1!O103=entry2!O103</f>
        <v>1</v>
      </c>
      <c r="P103" s="42" t="b">
        <f ca="1">entry1!P103=entry2!P103</f>
        <v>1</v>
      </c>
      <c r="Q103" s="42" t="b">
        <f ca="1">entry1!Q103=entry2!Q103</f>
        <v>1</v>
      </c>
      <c r="R103" s="42" t="b">
        <f ca="1">entry1!R103=entry2!R103</f>
        <v>1</v>
      </c>
      <c r="S103" s="42" t="b">
        <f ca="1">entry1!S103=entry2!S103</f>
        <v>1</v>
      </c>
      <c r="T103" s="42" t="b">
        <f ca="1">entry1!T103=entry2!T103</f>
        <v>1</v>
      </c>
      <c r="U103" s="42" t="b">
        <f ca="1">entry1!U103=entry2!U103</f>
        <v>1</v>
      </c>
      <c r="V103" s="42" t="b">
        <f ca="1">entry1!V103=entry2!V103</f>
        <v>1</v>
      </c>
      <c r="W103" s="42" t="b">
        <f ca="1">entry1!W103=entry2!W103</f>
        <v>1</v>
      </c>
      <c r="X103" s="42" t="b">
        <f ca="1">entry1!X103=entry2!X103</f>
        <v>1</v>
      </c>
      <c r="Y103" s="42" t="b">
        <f ca="1">entry1!Y103=entry2!Y103</f>
        <v>1</v>
      </c>
      <c r="Z103" s="42" t="b">
        <f ca="1">entry1!Z103=entry2!Z103</f>
        <v>1</v>
      </c>
      <c r="AA103" s="42" t="b">
        <f ca="1">entry1!AA103=entry2!AA103</f>
        <v>1</v>
      </c>
      <c r="AB103" s="42" t="b">
        <f ca="1">entry1!AB103=entry2!AB103</f>
        <v>1</v>
      </c>
      <c r="AC103" s="42" t="b">
        <f ca="1">entry1!AC103=entry2!AC103</f>
        <v>1</v>
      </c>
      <c r="AD103" s="42" t="b">
        <f ca="1">entry1!AD103=entry2!AD103</f>
        <v>1</v>
      </c>
      <c r="AE103" s="42" t="b">
        <f ca="1">entry1!AE103=entry2!AE103</f>
        <v>1</v>
      </c>
      <c r="AF103" s="42" t="b">
        <f ca="1">entry1!AF103=entry2!AF103</f>
        <v>1</v>
      </c>
      <c r="AG103" s="42" t="b">
        <f ca="1">entry1!AG103=entry2!AG103</f>
        <v>1</v>
      </c>
      <c r="AH103" s="42" t="b">
        <f ca="1">entry1!AH103=entry2!AH103</f>
        <v>1</v>
      </c>
      <c r="AI103" s="42" t="b">
        <f ca="1">entry1!AI103=entry2!AI103</f>
        <v>1</v>
      </c>
      <c r="AJ103" s="42" t="b">
        <f ca="1">entry1!AJ103=entry2!AJ103</f>
        <v>1</v>
      </c>
      <c r="AK103" s="42" t="b">
        <f ca="1">entry1!AK103=entry2!AK103</f>
        <v>1</v>
      </c>
      <c r="AL103" s="42" t="b">
        <f ca="1">entry1!AL103=entry2!AL103</f>
        <v>1</v>
      </c>
      <c r="AM103" s="42" t="b">
        <f ca="1">entry1!AM103=entry2!AM103</f>
        <v>1</v>
      </c>
      <c r="AN103" s="42" t="b">
        <f ca="1">entry1!AN103=entry2!AN103</f>
        <v>1</v>
      </c>
      <c r="AO103" s="42" t="b">
        <f ca="1">entry1!AO103=entry2!AO103</f>
        <v>1</v>
      </c>
      <c r="AP103" s="42" t="b">
        <f ca="1">entry1!AP103=entry2!AP103</f>
        <v>1</v>
      </c>
      <c r="AQ103" s="42" t="b">
        <f ca="1">entry1!AQ103=entry2!AQ103</f>
        <v>1</v>
      </c>
      <c r="AR103" s="42" t="b">
        <f ca="1">entry1!AR103=entry2!AR103</f>
        <v>1</v>
      </c>
      <c r="AS103" s="42" t="b">
        <f ca="1">entry1!AS103=entry2!AS103</f>
        <v>1</v>
      </c>
      <c r="AT103" s="42" t="b">
        <f ca="1">entry1!AT103=entry2!AT103</f>
        <v>1</v>
      </c>
      <c r="AU103" s="42" t="b">
        <f ca="1">entry1!AU103=entry2!AU103</f>
        <v>1</v>
      </c>
      <c r="AV103" s="42" t="b">
        <f ca="1">entry1!AV103=entry2!AV103</f>
        <v>1</v>
      </c>
      <c r="AW103" s="42" t="b">
        <f ca="1">entry1!AW103=entry2!AW103</f>
        <v>1</v>
      </c>
      <c r="AX103" s="42" t="b">
        <f ca="1">entry1!AX103=entry2!AX103</f>
        <v>1</v>
      </c>
      <c r="AY103" s="42" t="b">
        <f ca="1">entry1!AY103=entry2!AY103</f>
        <v>1</v>
      </c>
      <c r="AZ103" s="42" t="b">
        <f ca="1">entry1!AZ103=entry2!AZ103</f>
        <v>1</v>
      </c>
      <c r="BA103" s="42" t="b">
        <f ca="1">entry1!BA103=entry2!BA103</f>
        <v>1</v>
      </c>
      <c r="BB103" s="42" t="b">
        <f ca="1">entry1!BB103=entry2!BB103</f>
        <v>1</v>
      </c>
      <c r="BC103" s="42" t="b">
        <f ca="1">entry1!BC103=entry2!BC103</f>
        <v>1</v>
      </c>
      <c r="BD103" s="42" t="b">
        <f ca="1">entry1!BD103=entry2!BD103</f>
        <v>1</v>
      </c>
      <c r="BE103" s="42" t="b">
        <f ca="1">entry1!BE103=entry2!BE103</f>
        <v>1</v>
      </c>
      <c r="BF103" s="42" t="b">
        <f ca="1">entry1!BF103=entry2!BF103</f>
        <v>1</v>
      </c>
      <c r="BG103" s="42" t="b">
        <f ca="1">entry1!BG103=entry2!BG103</f>
        <v>1</v>
      </c>
      <c r="BH103" s="42" t="b">
        <f ca="1">entry1!BH103=entry2!BH103</f>
        <v>1</v>
      </c>
      <c r="BI103" s="42" t="b">
        <f ca="1">entry1!BI103=entry2!BI103</f>
        <v>1</v>
      </c>
      <c r="BJ103" s="42" t="b">
        <f ca="1">entry1!BJ103=entry2!BJ103</f>
        <v>1</v>
      </c>
      <c r="BK103" s="42" t="b">
        <f ca="1">entry1!BK103=entry2!BK103</f>
        <v>1</v>
      </c>
      <c r="BL103" s="42" t="b">
        <f ca="1">entry1!BL103=entry2!BL103</f>
        <v>1</v>
      </c>
      <c r="BM103" s="42" t="b">
        <f ca="1">entry1!BM103=entry2!BM103</f>
        <v>1</v>
      </c>
      <c r="BN103" s="42" t="b">
        <f ca="1">entry1!BN103=entry2!BN103</f>
        <v>1</v>
      </c>
      <c r="BO103" s="42" t="b">
        <f ca="1">entry1!BO103=entry2!BO103</f>
        <v>1</v>
      </c>
      <c r="BP103" s="42" t="b">
        <f ca="1">entry1!BP103=entry2!BP103</f>
        <v>1</v>
      </c>
      <c r="BQ103" s="42" t="b">
        <f ca="1">entry1!BQ103=entry2!BQ103</f>
        <v>1</v>
      </c>
      <c r="BR103" s="42" t="b">
        <f ca="1">entry1!BR103=entry2!BR103</f>
        <v>1</v>
      </c>
      <c r="BS103" s="42" t="b">
        <f ca="1">entry1!BS103=entry2!BS103</f>
        <v>1</v>
      </c>
      <c r="BT103" s="42" t="b">
        <f ca="1">entry1!BT103=entry2!BT103</f>
        <v>1</v>
      </c>
      <c r="BU103" s="42" t="b">
        <f ca="1">entry1!BU103=entry2!BU103</f>
        <v>1</v>
      </c>
      <c r="BV103" s="42" t="b">
        <f ca="1">entry1!BV103=entry2!BV103</f>
        <v>1</v>
      </c>
      <c r="BW103" s="42" t="b">
        <f ca="1">entry1!BW103=entry2!BW103</f>
        <v>1</v>
      </c>
      <c r="BX103" s="42" t="b">
        <f ca="1">entry1!BX103=entry2!BX103</f>
        <v>1</v>
      </c>
      <c r="BY103" s="42" t="b">
        <f ca="1">entry1!BY103=entry2!BY103</f>
        <v>1</v>
      </c>
      <c r="BZ103" s="42" t="b">
        <f ca="1">entry1!BZ103=entry2!BZ103</f>
        <v>1</v>
      </c>
    </row>
    <row r="104" spans="1:78">
      <c r="A104" s="42" t="b">
        <f ca="1">entry1!A104=entry2!A104</f>
        <v>1</v>
      </c>
      <c r="B104" s="42" t="b">
        <f ca="1">entry1!B104=entry2!B104</f>
        <v>1</v>
      </c>
      <c r="C104" s="42" t="b">
        <f ca="1">entry1!C104=entry2!C104</f>
        <v>1</v>
      </c>
      <c r="D104" s="42" t="b">
        <f ca="1">entry1!D104=entry2!D104</f>
        <v>1</v>
      </c>
      <c r="E104" s="42" t="b">
        <f ca="1">entry1!E104=entry2!E104</f>
        <v>1</v>
      </c>
      <c r="F104" s="42" t="b">
        <f ca="1">entry1!F104=entry2!F104</f>
        <v>1</v>
      </c>
      <c r="G104" s="42" t="b">
        <f ca="1">entry1!G104=entry2!G104</f>
        <v>1</v>
      </c>
      <c r="H104" s="42" t="b">
        <f ca="1">entry1!H104=entry2!H104</f>
        <v>1</v>
      </c>
      <c r="I104" s="42" t="b">
        <f ca="1">entry1!I104=entry2!I104</f>
        <v>1</v>
      </c>
      <c r="J104" s="42" t="b">
        <f ca="1">entry1!J104=entry2!J104</f>
        <v>1</v>
      </c>
      <c r="K104" s="42" t="b">
        <f ca="1">entry1!K104=entry2!K104</f>
        <v>1</v>
      </c>
      <c r="L104" s="42" t="b">
        <f ca="1">entry1!L104=entry2!L104</f>
        <v>1</v>
      </c>
      <c r="M104" s="42" t="b">
        <f ca="1">entry1!M104=entry2!M104</f>
        <v>1</v>
      </c>
      <c r="N104" s="42" t="b">
        <f ca="1">entry1!N104=entry2!N104</f>
        <v>1</v>
      </c>
      <c r="O104" s="42" t="b">
        <f ca="1">entry1!O104=entry2!O104</f>
        <v>1</v>
      </c>
      <c r="P104" s="42" t="b">
        <f ca="1">entry1!P104=entry2!P104</f>
        <v>1</v>
      </c>
      <c r="Q104" s="42" t="b">
        <f ca="1">entry1!Q104=entry2!Q104</f>
        <v>1</v>
      </c>
      <c r="R104" s="42" t="b">
        <f ca="1">entry1!R104=entry2!R104</f>
        <v>1</v>
      </c>
      <c r="S104" s="42" t="b">
        <f ca="1">entry1!S104=entry2!S104</f>
        <v>1</v>
      </c>
      <c r="T104" s="42" t="b">
        <f ca="1">entry1!T104=entry2!T104</f>
        <v>1</v>
      </c>
      <c r="U104" s="42" t="b">
        <f ca="1">entry1!U104=entry2!U104</f>
        <v>1</v>
      </c>
      <c r="V104" s="42" t="b">
        <f ca="1">entry1!V104=entry2!V104</f>
        <v>1</v>
      </c>
      <c r="W104" s="42" t="b">
        <f ca="1">entry1!W104=entry2!W104</f>
        <v>1</v>
      </c>
      <c r="X104" s="42" t="b">
        <f ca="1">entry1!X104=entry2!X104</f>
        <v>1</v>
      </c>
      <c r="Y104" s="42" t="b">
        <f ca="1">entry1!Y104=entry2!Y104</f>
        <v>1</v>
      </c>
      <c r="Z104" s="42" t="b">
        <f ca="1">entry1!Z104=entry2!Z104</f>
        <v>1</v>
      </c>
      <c r="AA104" s="42" t="b">
        <f ca="1">entry1!AA104=entry2!AA104</f>
        <v>1</v>
      </c>
      <c r="AB104" s="42" t="b">
        <f ca="1">entry1!AB104=entry2!AB104</f>
        <v>1</v>
      </c>
      <c r="AC104" s="42" t="b">
        <f ca="1">entry1!AC104=entry2!AC104</f>
        <v>1</v>
      </c>
      <c r="AD104" s="42" t="b">
        <f ca="1">entry1!AD104=entry2!AD104</f>
        <v>1</v>
      </c>
      <c r="AE104" s="42" t="b">
        <f ca="1">entry1!AE104=entry2!AE104</f>
        <v>1</v>
      </c>
      <c r="AF104" s="42" t="b">
        <f ca="1">entry1!AF104=entry2!AF104</f>
        <v>1</v>
      </c>
      <c r="AG104" s="42" t="b">
        <f ca="1">entry1!AG104=entry2!AG104</f>
        <v>1</v>
      </c>
      <c r="AH104" s="42" t="b">
        <f ca="1">entry1!AH104=entry2!AH104</f>
        <v>1</v>
      </c>
      <c r="AI104" s="42" t="b">
        <f ca="1">entry1!AI104=entry2!AI104</f>
        <v>1</v>
      </c>
      <c r="AJ104" s="42" t="b">
        <f ca="1">entry1!AJ104=entry2!AJ104</f>
        <v>1</v>
      </c>
      <c r="AK104" s="42" t="b">
        <f ca="1">entry1!AK104=entry2!AK104</f>
        <v>1</v>
      </c>
      <c r="AL104" s="42" t="b">
        <f ca="1">entry1!AL104=entry2!AL104</f>
        <v>1</v>
      </c>
      <c r="AM104" s="42" t="b">
        <f ca="1">entry1!AM104=entry2!AM104</f>
        <v>1</v>
      </c>
      <c r="AN104" s="42" t="b">
        <f ca="1">entry1!AN104=entry2!AN104</f>
        <v>1</v>
      </c>
      <c r="AO104" s="42" t="b">
        <f ca="1">entry1!AO104=entry2!AO104</f>
        <v>1</v>
      </c>
      <c r="AP104" s="42" t="b">
        <f ca="1">entry1!AP104=entry2!AP104</f>
        <v>1</v>
      </c>
      <c r="AQ104" s="42" t="b">
        <f ca="1">entry1!AQ104=entry2!AQ104</f>
        <v>1</v>
      </c>
      <c r="AR104" s="42" t="b">
        <f ca="1">entry1!AR104=entry2!AR104</f>
        <v>1</v>
      </c>
      <c r="AS104" s="42" t="b">
        <f ca="1">entry1!AS104=entry2!AS104</f>
        <v>1</v>
      </c>
      <c r="AT104" s="42" t="b">
        <f ca="1">entry1!AT104=entry2!AT104</f>
        <v>1</v>
      </c>
      <c r="AU104" s="42" t="b">
        <f ca="1">entry1!AU104=entry2!AU104</f>
        <v>1</v>
      </c>
      <c r="AV104" s="42" t="b">
        <f ca="1">entry1!AV104=entry2!AV104</f>
        <v>1</v>
      </c>
      <c r="AW104" s="42" t="b">
        <f ca="1">entry1!AW104=entry2!AW104</f>
        <v>1</v>
      </c>
      <c r="AX104" s="42" t="b">
        <f ca="1">entry1!AX104=entry2!AX104</f>
        <v>1</v>
      </c>
      <c r="AY104" s="42" t="b">
        <f ca="1">entry1!AY104=entry2!AY104</f>
        <v>1</v>
      </c>
      <c r="AZ104" s="42" t="b">
        <f ca="1">entry1!AZ104=entry2!AZ104</f>
        <v>1</v>
      </c>
      <c r="BA104" s="42" t="b">
        <f ca="1">entry1!BA104=entry2!BA104</f>
        <v>1</v>
      </c>
      <c r="BB104" s="42" t="b">
        <f ca="1">entry1!BB104=entry2!BB104</f>
        <v>1</v>
      </c>
      <c r="BC104" s="42" t="b">
        <f ca="1">entry1!BC104=entry2!BC104</f>
        <v>1</v>
      </c>
      <c r="BD104" s="42" t="b">
        <f ca="1">entry1!BD104=entry2!BD104</f>
        <v>1</v>
      </c>
      <c r="BE104" s="42" t="b">
        <f ca="1">entry1!BE104=entry2!BE104</f>
        <v>1</v>
      </c>
      <c r="BF104" s="42" t="b">
        <f ca="1">entry1!BF104=entry2!BF104</f>
        <v>1</v>
      </c>
      <c r="BG104" s="42" t="b">
        <f ca="1">entry1!BG104=entry2!BG104</f>
        <v>1</v>
      </c>
      <c r="BH104" s="42" t="b">
        <f ca="1">entry1!BH104=entry2!BH104</f>
        <v>1</v>
      </c>
      <c r="BI104" s="42" t="b">
        <f ca="1">entry1!BI104=entry2!BI104</f>
        <v>1</v>
      </c>
      <c r="BJ104" s="42" t="b">
        <f ca="1">entry1!BJ104=entry2!BJ104</f>
        <v>1</v>
      </c>
      <c r="BK104" s="42" t="b">
        <f ca="1">entry1!BK104=entry2!BK104</f>
        <v>1</v>
      </c>
      <c r="BL104" s="42" t="b">
        <f ca="1">entry1!BL104=entry2!BL104</f>
        <v>1</v>
      </c>
      <c r="BM104" s="42" t="b">
        <f ca="1">entry1!BM104=entry2!BM104</f>
        <v>1</v>
      </c>
      <c r="BN104" s="42" t="b">
        <f ca="1">entry1!BN104=entry2!BN104</f>
        <v>1</v>
      </c>
      <c r="BO104" s="42" t="b">
        <f ca="1">entry1!BO104=entry2!BO104</f>
        <v>1</v>
      </c>
      <c r="BP104" s="42" t="b">
        <f ca="1">entry1!BP104=entry2!BP104</f>
        <v>1</v>
      </c>
      <c r="BQ104" s="42" t="b">
        <f ca="1">entry1!BQ104=entry2!BQ104</f>
        <v>1</v>
      </c>
      <c r="BR104" s="42" t="b">
        <f ca="1">entry1!BR104=entry2!BR104</f>
        <v>1</v>
      </c>
      <c r="BS104" s="42" t="b">
        <f ca="1">entry1!BS104=entry2!BS104</f>
        <v>1</v>
      </c>
      <c r="BT104" s="42" t="b">
        <f ca="1">entry1!BT104=entry2!BT104</f>
        <v>1</v>
      </c>
      <c r="BU104" s="42" t="b">
        <f ca="1">entry1!BU104=entry2!BU104</f>
        <v>1</v>
      </c>
      <c r="BV104" s="42" t="b">
        <f ca="1">entry1!BV104=entry2!BV104</f>
        <v>1</v>
      </c>
      <c r="BW104" s="42" t="b">
        <f ca="1">entry1!BW104=entry2!BW104</f>
        <v>1</v>
      </c>
      <c r="BX104" s="42" t="b">
        <f ca="1">entry1!BX104=entry2!BX104</f>
        <v>1</v>
      </c>
      <c r="BY104" s="42" t="b">
        <f ca="1">entry1!BY104=entry2!BY104</f>
        <v>1</v>
      </c>
      <c r="BZ104" s="42" t="b">
        <f ca="1">entry1!BZ104=entry2!BZ104</f>
        <v>1</v>
      </c>
    </row>
    <row r="105" spans="1:78">
      <c r="A105" s="42" t="b">
        <f ca="1">entry1!A105=entry2!A105</f>
        <v>1</v>
      </c>
      <c r="B105" s="42" t="b">
        <f ca="1">entry1!B105=entry2!B105</f>
        <v>1</v>
      </c>
      <c r="C105" s="42" t="b">
        <f ca="1">entry1!C105=entry2!C105</f>
        <v>1</v>
      </c>
      <c r="D105" s="42" t="b">
        <f ca="1">entry1!D105=entry2!D105</f>
        <v>1</v>
      </c>
      <c r="E105" s="42" t="b">
        <f ca="1">entry1!E105=entry2!E105</f>
        <v>1</v>
      </c>
      <c r="F105" s="42" t="b">
        <f ca="1">entry1!F105=entry2!F105</f>
        <v>1</v>
      </c>
      <c r="G105" s="42" t="b">
        <f ca="1">entry1!G105=entry2!G105</f>
        <v>1</v>
      </c>
      <c r="H105" s="42" t="b">
        <f ca="1">entry1!H105=entry2!H105</f>
        <v>1</v>
      </c>
      <c r="I105" s="42" t="b">
        <f ca="1">entry1!I105=entry2!I105</f>
        <v>1</v>
      </c>
      <c r="J105" s="42" t="b">
        <f ca="1">entry1!J105=entry2!J105</f>
        <v>1</v>
      </c>
      <c r="K105" s="42" t="b">
        <f ca="1">entry1!K105=entry2!K105</f>
        <v>1</v>
      </c>
      <c r="L105" s="42" t="b">
        <f ca="1">entry1!L105=entry2!L105</f>
        <v>1</v>
      </c>
      <c r="M105" s="42" t="b">
        <f ca="1">entry1!M105=entry2!M105</f>
        <v>1</v>
      </c>
      <c r="N105" s="42" t="b">
        <f ca="1">entry1!N105=entry2!N105</f>
        <v>1</v>
      </c>
      <c r="O105" s="42" t="b">
        <f ca="1">entry1!O105=entry2!O105</f>
        <v>1</v>
      </c>
      <c r="P105" s="42" t="b">
        <f ca="1">entry1!P105=entry2!P105</f>
        <v>1</v>
      </c>
      <c r="Q105" s="42" t="b">
        <f ca="1">entry1!Q105=entry2!Q105</f>
        <v>1</v>
      </c>
      <c r="R105" s="42" t="b">
        <f ca="1">entry1!R105=entry2!R105</f>
        <v>1</v>
      </c>
      <c r="S105" s="42" t="b">
        <f ca="1">entry1!S105=entry2!S105</f>
        <v>1</v>
      </c>
      <c r="T105" s="42" t="b">
        <f ca="1">entry1!T105=entry2!T105</f>
        <v>1</v>
      </c>
      <c r="U105" s="42" t="b">
        <f ca="1">entry1!U105=entry2!U105</f>
        <v>1</v>
      </c>
      <c r="V105" s="42" t="b">
        <f ca="1">entry1!V105=entry2!V105</f>
        <v>1</v>
      </c>
      <c r="W105" s="42" t="b">
        <f ca="1">entry1!W105=entry2!W105</f>
        <v>1</v>
      </c>
      <c r="X105" s="42" t="b">
        <f ca="1">entry1!X105=entry2!X105</f>
        <v>1</v>
      </c>
      <c r="Y105" s="42" t="b">
        <f ca="1">entry1!Y105=entry2!Y105</f>
        <v>1</v>
      </c>
      <c r="Z105" s="42" t="b">
        <f ca="1">entry1!Z105=entry2!Z105</f>
        <v>1</v>
      </c>
      <c r="AA105" s="42" t="b">
        <f ca="1">entry1!AA105=entry2!AA105</f>
        <v>1</v>
      </c>
      <c r="AB105" s="42" t="b">
        <f ca="1">entry1!AB105=entry2!AB105</f>
        <v>1</v>
      </c>
      <c r="AC105" s="42" t="b">
        <f ca="1">entry1!AC105=entry2!AC105</f>
        <v>1</v>
      </c>
      <c r="AD105" s="42" t="b">
        <f ca="1">entry1!AD105=entry2!AD105</f>
        <v>1</v>
      </c>
      <c r="AE105" s="42" t="b">
        <f ca="1">entry1!AE105=entry2!AE105</f>
        <v>1</v>
      </c>
      <c r="AF105" s="42" t="b">
        <f ca="1">entry1!AF105=entry2!AF105</f>
        <v>1</v>
      </c>
      <c r="AG105" s="42" t="b">
        <f ca="1">entry1!AG105=entry2!AG105</f>
        <v>1</v>
      </c>
      <c r="AH105" s="42" t="b">
        <f ca="1">entry1!AH105=entry2!AH105</f>
        <v>1</v>
      </c>
      <c r="AI105" s="42" t="b">
        <f ca="1">entry1!AI105=entry2!AI105</f>
        <v>1</v>
      </c>
      <c r="AJ105" s="42" t="b">
        <f ca="1">entry1!AJ105=entry2!AJ105</f>
        <v>1</v>
      </c>
      <c r="AK105" s="42" t="b">
        <f ca="1">entry1!AK105=entry2!AK105</f>
        <v>1</v>
      </c>
      <c r="AL105" s="42" t="b">
        <f ca="1">entry1!AL105=entry2!AL105</f>
        <v>1</v>
      </c>
      <c r="AM105" s="42" t="b">
        <f ca="1">entry1!AM105=entry2!AM105</f>
        <v>1</v>
      </c>
      <c r="AN105" s="42" t="b">
        <f ca="1">entry1!AN105=entry2!AN105</f>
        <v>1</v>
      </c>
      <c r="AO105" s="42" t="b">
        <f ca="1">entry1!AO105=entry2!AO105</f>
        <v>1</v>
      </c>
      <c r="AP105" s="42" t="b">
        <f ca="1">entry1!AP105=entry2!AP105</f>
        <v>1</v>
      </c>
      <c r="AQ105" s="42" t="b">
        <f ca="1">entry1!AQ105=entry2!AQ105</f>
        <v>1</v>
      </c>
      <c r="AR105" s="42" t="b">
        <f ca="1">entry1!AR105=entry2!AR105</f>
        <v>1</v>
      </c>
      <c r="AS105" s="42" t="b">
        <f ca="1">entry1!AS105=entry2!AS105</f>
        <v>1</v>
      </c>
      <c r="AT105" s="42" t="b">
        <f ca="1">entry1!AT105=entry2!AT105</f>
        <v>1</v>
      </c>
      <c r="AU105" s="42" t="b">
        <f ca="1">entry1!AU105=entry2!AU105</f>
        <v>1</v>
      </c>
      <c r="AV105" s="42" t="b">
        <f ca="1">entry1!AV105=entry2!AV105</f>
        <v>1</v>
      </c>
      <c r="AW105" s="42" t="b">
        <f ca="1">entry1!AW105=entry2!AW105</f>
        <v>1</v>
      </c>
      <c r="AX105" s="42" t="b">
        <f ca="1">entry1!AX105=entry2!AX105</f>
        <v>1</v>
      </c>
      <c r="AY105" s="42" t="b">
        <f ca="1">entry1!AY105=entry2!AY105</f>
        <v>1</v>
      </c>
      <c r="AZ105" s="42" t="b">
        <f ca="1">entry1!AZ105=entry2!AZ105</f>
        <v>1</v>
      </c>
      <c r="BA105" s="42" t="b">
        <f ca="1">entry1!BA105=entry2!BA105</f>
        <v>1</v>
      </c>
      <c r="BB105" s="42" t="b">
        <f ca="1">entry1!BB105=entry2!BB105</f>
        <v>1</v>
      </c>
      <c r="BC105" s="42" t="b">
        <f ca="1">entry1!BC105=entry2!BC105</f>
        <v>1</v>
      </c>
      <c r="BD105" s="42" t="b">
        <f ca="1">entry1!BD105=entry2!BD105</f>
        <v>1</v>
      </c>
      <c r="BE105" s="42" t="b">
        <f ca="1">entry1!BE105=entry2!BE105</f>
        <v>1</v>
      </c>
      <c r="BF105" s="42" t="b">
        <f ca="1">entry1!BF105=entry2!BF105</f>
        <v>1</v>
      </c>
      <c r="BG105" s="42" t="b">
        <f ca="1">entry1!BG105=entry2!BG105</f>
        <v>1</v>
      </c>
      <c r="BH105" s="42" t="b">
        <f ca="1">entry1!BH105=entry2!BH105</f>
        <v>1</v>
      </c>
      <c r="BI105" s="42" t="b">
        <f ca="1">entry1!BI105=entry2!BI105</f>
        <v>1</v>
      </c>
      <c r="BJ105" s="42" t="b">
        <f ca="1">entry1!BJ105=entry2!BJ105</f>
        <v>1</v>
      </c>
      <c r="BK105" s="42" t="b">
        <f ca="1">entry1!BK105=entry2!BK105</f>
        <v>1</v>
      </c>
      <c r="BL105" s="42" t="b">
        <f ca="1">entry1!BL105=entry2!BL105</f>
        <v>1</v>
      </c>
      <c r="BM105" s="42" t="b">
        <f ca="1">entry1!BM105=entry2!BM105</f>
        <v>1</v>
      </c>
      <c r="BN105" s="42" t="b">
        <f ca="1">entry1!BN105=entry2!BN105</f>
        <v>1</v>
      </c>
      <c r="BO105" s="42" t="b">
        <f ca="1">entry1!BO105=entry2!BO105</f>
        <v>1</v>
      </c>
      <c r="BP105" s="42" t="b">
        <f ca="1">entry1!BP105=entry2!BP105</f>
        <v>1</v>
      </c>
      <c r="BQ105" s="42" t="b">
        <f ca="1">entry1!BQ105=entry2!BQ105</f>
        <v>1</v>
      </c>
      <c r="BR105" s="42" t="b">
        <f ca="1">entry1!BR105=entry2!BR105</f>
        <v>1</v>
      </c>
      <c r="BS105" s="42" t="b">
        <f ca="1">entry1!BS105=entry2!BS105</f>
        <v>1</v>
      </c>
      <c r="BT105" s="42" t="b">
        <f ca="1">entry1!BT105=entry2!BT105</f>
        <v>1</v>
      </c>
      <c r="BU105" s="42" t="b">
        <f ca="1">entry1!BU105=entry2!BU105</f>
        <v>1</v>
      </c>
      <c r="BV105" s="42" t="b">
        <f ca="1">entry1!BV105=entry2!BV105</f>
        <v>1</v>
      </c>
      <c r="BW105" s="42" t="b">
        <f ca="1">entry1!BW105=entry2!BW105</f>
        <v>1</v>
      </c>
      <c r="BX105" s="42" t="b">
        <f ca="1">entry1!BX105=entry2!BX105</f>
        <v>1</v>
      </c>
      <c r="BY105" s="42" t="b">
        <f ca="1">entry1!BY105=entry2!BY105</f>
        <v>1</v>
      </c>
      <c r="BZ105" s="42" t="b">
        <f ca="1">entry1!BZ105=entry2!BZ105</f>
        <v>1</v>
      </c>
    </row>
    <row r="106" spans="1:78">
      <c r="A106" s="42" t="b">
        <f ca="1">entry1!A106=entry2!A106</f>
        <v>1</v>
      </c>
      <c r="B106" s="42" t="b">
        <f ca="1">entry1!B106=entry2!B106</f>
        <v>1</v>
      </c>
      <c r="C106" s="42" t="b">
        <f ca="1">entry1!C106=entry2!C106</f>
        <v>1</v>
      </c>
      <c r="D106" s="42" t="b">
        <f ca="1">entry1!D106=entry2!D106</f>
        <v>1</v>
      </c>
      <c r="E106" s="42" t="b">
        <f ca="1">entry1!E106=entry2!E106</f>
        <v>1</v>
      </c>
      <c r="F106" s="42" t="b">
        <f ca="1">entry1!F106=entry2!F106</f>
        <v>1</v>
      </c>
      <c r="G106" s="42" t="b">
        <f ca="1">entry1!G106=entry2!G106</f>
        <v>1</v>
      </c>
      <c r="H106" s="42" t="b">
        <f ca="1">entry1!H106=entry2!H106</f>
        <v>1</v>
      </c>
      <c r="I106" s="42" t="b">
        <f ca="1">entry1!I106=entry2!I106</f>
        <v>1</v>
      </c>
      <c r="J106" s="42" t="b">
        <f ca="1">entry1!J106=entry2!J106</f>
        <v>1</v>
      </c>
      <c r="K106" s="42" t="b">
        <f ca="1">entry1!K106=entry2!K106</f>
        <v>1</v>
      </c>
      <c r="L106" s="42" t="b">
        <f ca="1">entry1!L106=entry2!L106</f>
        <v>1</v>
      </c>
      <c r="M106" s="42" t="b">
        <f ca="1">entry1!M106=entry2!M106</f>
        <v>1</v>
      </c>
      <c r="N106" s="42" t="b">
        <f ca="1">entry1!N106=entry2!N106</f>
        <v>1</v>
      </c>
      <c r="O106" s="42" t="b">
        <f ca="1">entry1!O106=entry2!O106</f>
        <v>1</v>
      </c>
      <c r="P106" s="42" t="b">
        <f ca="1">entry1!P106=entry2!P106</f>
        <v>1</v>
      </c>
      <c r="Q106" s="42" t="b">
        <f ca="1">entry1!Q106=entry2!Q106</f>
        <v>1</v>
      </c>
      <c r="R106" s="42" t="b">
        <f ca="1">entry1!R106=entry2!R106</f>
        <v>1</v>
      </c>
      <c r="S106" s="42" t="b">
        <f ca="1">entry1!S106=entry2!S106</f>
        <v>1</v>
      </c>
      <c r="T106" s="42" t="b">
        <f ca="1">entry1!T106=entry2!T106</f>
        <v>1</v>
      </c>
      <c r="U106" s="42" t="b">
        <f ca="1">entry1!U106=entry2!U106</f>
        <v>1</v>
      </c>
      <c r="V106" s="42" t="b">
        <f ca="1">entry1!V106=entry2!V106</f>
        <v>1</v>
      </c>
      <c r="W106" s="42" t="b">
        <f ca="1">entry1!W106=entry2!W106</f>
        <v>1</v>
      </c>
      <c r="X106" s="42" t="b">
        <f ca="1">entry1!X106=entry2!X106</f>
        <v>1</v>
      </c>
      <c r="Y106" s="42" t="b">
        <f ca="1">entry1!Y106=entry2!Y106</f>
        <v>1</v>
      </c>
      <c r="Z106" s="42" t="b">
        <f ca="1">entry1!Z106=entry2!Z106</f>
        <v>1</v>
      </c>
      <c r="AA106" s="42" t="b">
        <f ca="1">entry1!AA106=entry2!AA106</f>
        <v>1</v>
      </c>
      <c r="AB106" s="42" t="b">
        <f ca="1">entry1!AB106=entry2!AB106</f>
        <v>1</v>
      </c>
      <c r="AC106" s="42" t="b">
        <f ca="1">entry1!AC106=entry2!AC106</f>
        <v>1</v>
      </c>
      <c r="AD106" s="42" t="b">
        <f ca="1">entry1!AD106=entry2!AD106</f>
        <v>1</v>
      </c>
      <c r="AE106" s="42" t="b">
        <f ca="1">entry1!AE106=entry2!AE106</f>
        <v>1</v>
      </c>
      <c r="AF106" s="42" t="b">
        <f ca="1">entry1!AF106=entry2!AF106</f>
        <v>1</v>
      </c>
      <c r="AG106" s="42" t="b">
        <f ca="1">entry1!AG106=entry2!AG106</f>
        <v>1</v>
      </c>
      <c r="AH106" s="42" t="b">
        <f ca="1">entry1!AH106=entry2!AH106</f>
        <v>1</v>
      </c>
      <c r="AI106" s="42" t="b">
        <f ca="1">entry1!AI106=entry2!AI106</f>
        <v>1</v>
      </c>
      <c r="AJ106" s="42" t="b">
        <f ca="1">entry1!AJ106=entry2!AJ106</f>
        <v>1</v>
      </c>
      <c r="AK106" s="42" t="b">
        <f ca="1">entry1!AK106=entry2!AK106</f>
        <v>1</v>
      </c>
      <c r="AL106" s="42" t="b">
        <f ca="1">entry1!AL106=entry2!AL106</f>
        <v>1</v>
      </c>
      <c r="AM106" s="42" t="b">
        <f ca="1">entry1!AM106=entry2!AM106</f>
        <v>1</v>
      </c>
      <c r="AN106" s="42" t="b">
        <f ca="1">entry1!AN106=entry2!AN106</f>
        <v>1</v>
      </c>
      <c r="AO106" s="42" t="b">
        <f ca="1">entry1!AO106=entry2!AO106</f>
        <v>1</v>
      </c>
      <c r="AP106" s="42" t="b">
        <f ca="1">entry1!AP106=entry2!AP106</f>
        <v>1</v>
      </c>
      <c r="AQ106" s="42" t="b">
        <f ca="1">entry1!AQ106=entry2!AQ106</f>
        <v>1</v>
      </c>
      <c r="AR106" s="42" t="b">
        <f ca="1">entry1!AR106=entry2!AR106</f>
        <v>1</v>
      </c>
      <c r="AS106" s="42" t="b">
        <f ca="1">entry1!AS106=entry2!AS106</f>
        <v>1</v>
      </c>
      <c r="AT106" s="42" t="b">
        <f ca="1">entry1!AT106=entry2!AT106</f>
        <v>1</v>
      </c>
      <c r="AU106" s="42" t="b">
        <f ca="1">entry1!AU106=entry2!AU106</f>
        <v>1</v>
      </c>
      <c r="AV106" s="42" t="b">
        <f ca="1">entry1!AV106=entry2!AV106</f>
        <v>1</v>
      </c>
      <c r="AW106" s="42" t="b">
        <f ca="1">entry1!AW106=entry2!AW106</f>
        <v>1</v>
      </c>
      <c r="AX106" s="42" t="b">
        <f ca="1">entry1!AX106=entry2!AX106</f>
        <v>1</v>
      </c>
      <c r="AY106" s="42" t="b">
        <f ca="1">entry1!AY106=entry2!AY106</f>
        <v>1</v>
      </c>
      <c r="AZ106" s="42" t="b">
        <f ca="1">entry1!AZ106=entry2!AZ106</f>
        <v>1</v>
      </c>
      <c r="BA106" s="42" t="b">
        <f ca="1">entry1!BA106=entry2!BA106</f>
        <v>1</v>
      </c>
      <c r="BB106" s="42" t="b">
        <f ca="1">entry1!BB106=entry2!BB106</f>
        <v>1</v>
      </c>
      <c r="BC106" s="42" t="b">
        <f ca="1">entry1!BC106=entry2!BC106</f>
        <v>1</v>
      </c>
      <c r="BD106" s="42" t="b">
        <f ca="1">entry1!BD106=entry2!BD106</f>
        <v>1</v>
      </c>
      <c r="BE106" s="42" t="b">
        <f ca="1">entry1!BE106=entry2!BE106</f>
        <v>1</v>
      </c>
      <c r="BF106" s="42" t="b">
        <f ca="1">entry1!BF106=entry2!BF106</f>
        <v>1</v>
      </c>
      <c r="BG106" s="42" t="b">
        <f ca="1">entry1!BG106=entry2!BG106</f>
        <v>1</v>
      </c>
      <c r="BH106" s="42" t="b">
        <f ca="1">entry1!BH106=entry2!BH106</f>
        <v>1</v>
      </c>
      <c r="BI106" s="42" t="b">
        <f ca="1">entry1!BI106=entry2!BI106</f>
        <v>1</v>
      </c>
      <c r="BJ106" s="42" t="b">
        <f ca="1">entry1!BJ106=entry2!BJ106</f>
        <v>1</v>
      </c>
      <c r="BK106" s="42" t="b">
        <f ca="1">entry1!BK106=entry2!BK106</f>
        <v>1</v>
      </c>
      <c r="BL106" s="42" t="b">
        <f ca="1">entry1!BL106=entry2!BL106</f>
        <v>1</v>
      </c>
      <c r="BM106" s="42" t="b">
        <f ca="1">entry1!BM106=entry2!BM106</f>
        <v>1</v>
      </c>
      <c r="BN106" s="42" t="b">
        <f ca="1">entry1!BN106=entry2!BN106</f>
        <v>1</v>
      </c>
      <c r="BO106" s="42" t="b">
        <f ca="1">entry1!BO106=entry2!BO106</f>
        <v>1</v>
      </c>
      <c r="BP106" s="42" t="b">
        <f ca="1">entry1!BP106=entry2!BP106</f>
        <v>1</v>
      </c>
      <c r="BQ106" s="42" t="b">
        <f ca="1">entry1!BQ106=entry2!BQ106</f>
        <v>1</v>
      </c>
      <c r="BR106" s="42" t="b">
        <f ca="1">entry1!BR106=entry2!BR106</f>
        <v>1</v>
      </c>
      <c r="BS106" s="42" t="b">
        <f ca="1">entry1!BS106=entry2!BS106</f>
        <v>1</v>
      </c>
      <c r="BT106" s="42" t="b">
        <f ca="1">entry1!BT106=entry2!BT106</f>
        <v>1</v>
      </c>
      <c r="BU106" s="42" t="b">
        <f ca="1">entry1!BU106=entry2!BU106</f>
        <v>1</v>
      </c>
      <c r="BV106" s="42" t="b">
        <f ca="1">entry1!BV106=entry2!BV106</f>
        <v>1</v>
      </c>
      <c r="BW106" s="42" t="b">
        <f ca="1">entry1!BW106=entry2!BW106</f>
        <v>1</v>
      </c>
      <c r="BX106" s="42" t="b">
        <f ca="1">entry1!BX106=entry2!BX106</f>
        <v>1</v>
      </c>
      <c r="BY106" s="42" t="b">
        <f ca="1">entry1!BY106=entry2!BY106</f>
        <v>1</v>
      </c>
      <c r="BZ106" s="42" t="b">
        <f ca="1">entry1!BZ106=entry2!BZ106</f>
        <v>1</v>
      </c>
    </row>
    <row r="107" spans="1:78">
      <c r="A107" s="42" t="b">
        <f ca="1">entry1!A107=entry2!A107</f>
        <v>1</v>
      </c>
      <c r="B107" s="42" t="b">
        <f ca="1">entry1!B107=entry2!B107</f>
        <v>1</v>
      </c>
      <c r="C107" s="42" t="b">
        <f ca="1">entry1!C107=entry2!C107</f>
        <v>1</v>
      </c>
      <c r="D107" s="42" t="b">
        <f ca="1">entry1!D107=entry2!D107</f>
        <v>1</v>
      </c>
      <c r="E107" s="42" t="b">
        <f ca="1">entry1!E107=entry2!E107</f>
        <v>1</v>
      </c>
      <c r="F107" s="42" t="b">
        <f ca="1">entry1!F107=entry2!F107</f>
        <v>1</v>
      </c>
      <c r="G107" s="42" t="b">
        <f ca="1">entry1!G107=entry2!G107</f>
        <v>1</v>
      </c>
      <c r="H107" s="42" t="b">
        <f ca="1">entry1!H107=entry2!H107</f>
        <v>1</v>
      </c>
      <c r="I107" s="42" t="b">
        <f ca="1">entry1!I107=entry2!I107</f>
        <v>1</v>
      </c>
      <c r="J107" s="42" t="b">
        <f ca="1">entry1!J107=entry2!J107</f>
        <v>1</v>
      </c>
      <c r="K107" s="42" t="b">
        <f ca="1">entry1!K107=entry2!K107</f>
        <v>1</v>
      </c>
      <c r="L107" s="42" t="b">
        <f ca="1">entry1!L107=entry2!L107</f>
        <v>1</v>
      </c>
      <c r="M107" s="42" t="b">
        <f ca="1">entry1!M107=entry2!M107</f>
        <v>1</v>
      </c>
      <c r="N107" s="42" t="b">
        <f ca="1">entry1!N107=entry2!N107</f>
        <v>1</v>
      </c>
      <c r="O107" s="42" t="b">
        <f ca="1">entry1!O107=entry2!O107</f>
        <v>1</v>
      </c>
      <c r="P107" s="42" t="b">
        <f ca="1">entry1!P107=entry2!P107</f>
        <v>1</v>
      </c>
      <c r="Q107" s="42" t="b">
        <f ca="1">entry1!Q107=entry2!Q107</f>
        <v>1</v>
      </c>
      <c r="R107" s="42" t="b">
        <f ca="1">entry1!R107=entry2!R107</f>
        <v>1</v>
      </c>
      <c r="S107" s="42" t="b">
        <f ca="1">entry1!S107=entry2!S107</f>
        <v>1</v>
      </c>
      <c r="T107" s="42" t="b">
        <f ca="1">entry1!T107=entry2!T107</f>
        <v>1</v>
      </c>
      <c r="U107" s="42" t="b">
        <f ca="1">entry1!U107=entry2!U107</f>
        <v>1</v>
      </c>
      <c r="V107" s="42" t="b">
        <f ca="1">entry1!V107=entry2!V107</f>
        <v>1</v>
      </c>
      <c r="W107" s="42" t="b">
        <f ca="1">entry1!W107=entry2!W107</f>
        <v>1</v>
      </c>
      <c r="X107" s="42" t="b">
        <f ca="1">entry1!X107=entry2!X107</f>
        <v>1</v>
      </c>
      <c r="Y107" s="42" t="b">
        <f ca="1">entry1!Y107=entry2!Y107</f>
        <v>1</v>
      </c>
      <c r="Z107" s="42" t="b">
        <f ca="1">entry1!Z107=entry2!Z107</f>
        <v>1</v>
      </c>
      <c r="AA107" s="42" t="b">
        <f ca="1">entry1!AA107=entry2!AA107</f>
        <v>1</v>
      </c>
      <c r="AB107" s="42" t="b">
        <f ca="1">entry1!AB107=entry2!AB107</f>
        <v>1</v>
      </c>
      <c r="AC107" s="42" t="b">
        <f ca="1">entry1!AC107=entry2!AC107</f>
        <v>1</v>
      </c>
      <c r="AD107" s="42" t="b">
        <f ca="1">entry1!AD107=entry2!AD107</f>
        <v>1</v>
      </c>
      <c r="AE107" s="42" t="b">
        <f ca="1">entry1!AE107=entry2!AE107</f>
        <v>1</v>
      </c>
      <c r="AF107" s="42" t="b">
        <f ca="1">entry1!AF107=entry2!AF107</f>
        <v>1</v>
      </c>
      <c r="AG107" s="42" t="b">
        <f ca="1">entry1!AG107=entry2!AG107</f>
        <v>1</v>
      </c>
      <c r="AH107" s="42" t="b">
        <f ca="1">entry1!AH107=entry2!AH107</f>
        <v>1</v>
      </c>
      <c r="AI107" s="42" t="b">
        <f ca="1">entry1!AI107=entry2!AI107</f>
        <v>1</v>
      </c>
      <c r="AJ107" s="42" t="b">
        <f ca="1">entry1!AJ107=entry2!AJ107</f>
        <v>1</v>
      </c>
      <c r="AK107" s="42" t="b">
        <f ca="1">entry1!AK107=entry2!AK107</f>
        <v>1</v>
      </c>
      <c r="AL107" s="42" t="b">
        <f ca="1">entry1!AL107=entry2!AL107</f>
        <v>1</v>
      </c>
      <c r="AM107" s="42" t="b">
        <f ca="1">entry1!AM107=entry2!AM107</f>
        <v>1</v>
      </c>
      <c r="AN107" s="42" t="b">
        <f ca="1">entry1!AN107=entry2!AN107</f>
        <v>1</v>
      </c>
      <c r="AO107" s="42" t="b">
        <f ca="1">entry1!AO107=entry2!AO107</f>
        <v>1</v>
      </c>
      <c r="AP107" s="42" t="b">
        <f ca="1">entry1!AP107=entry2!AP107</f>
        <v>1</v>
      </c>
      <c r="AQ107" s="42" t="b">
        <f ca="1">entry1!AQ107=entry2!AQ107</f>
        <v>1</v>
      </c>
      <c r="AR107" s="42" t="b">
        <f ca="1">entry1!AR107=entry2!AR107</f>
        <v>1</v>
      </c>
      <c r="AS107" s="42" t="b">
        <f ca="1">entry1!AS107=entry2!AS107</f>
        <v>1</v>
      </c>
      <c r="AT107" s="42" t="b">
        <f ca="1">entry1!AT107=entry2!AT107</f>
        <v>1</v>
      </c>
      <c r="AU107" s="42" t="b">
        <f ca="1">entry1!AU107=entry2!AU107</f>
        <v>1</v>
      </c>
      <c r="AV107" s="42" t="b">
        <f ca="1">entry1!AV107=entry2!AV107</f>
        <v>1</v>
      </c>
      <c r="AW107" s="42" t="b">
        <f ca="1">entry1!AW107=entry2!AW107</f>
        <v>1</v>
      </c>
      <c r="AX107" s="42" t="b">
        <f ca="1">entry1!AX107=entry2!AX107</f>
        <v>1</v>
      </c>
      <c r="AY107" s="42" t="b">
        <f ca="1">entry1!AY107=entry2!AY107</f>
        <v>1</v>
      </c>
      <c r="AZ107" s="42" t="b">
        <f ca="1">entry1!AZ107=entry2!AZ107</f>
        <v>1</v>
      </c>
      <c r="BA107" s="42" t="b">
        <f ca="1">entry1!BA107=entry2!BA107</f>
        <v>1</v>
      </c>
      <c r="BB107" s="42" t="b">
        <f ca="1">entry1!BB107=entry2!BB107</f>
        <v>1</v>
      </c>
      <c r="BC107" s="42" t="b">
        <f ca="1">entry1!BC107=entry2!BC107</f>
        <v>1</v>
      </c>
      <c r="BD107" s="42" t="b">
        <f ca="1">entry1!BD107=entry2!BD107</f>
        <v>1</v>
      </c>
      <c r="BE107" s="42" t="b">
        <f ca="1">entry1!BE107=entry2!BE107</f>
        <v>1</v>
      </c>
      <c r="BF107" s="42" t="b">
        <f ca="1">entry1!BF107=entry2!BF107</f>
        <v>1</v>
      </c>
      <c r="BG107" s="42" t="b">
        <f ca="1">entry1!BG107=entry2!BG107</f>
        <v>1</v>
      </c>
      <c r="BH107" s="42" t="b">
        <f ca="1">entry1!BH107=entry2!BH107</f>
        <v>1</v>
      </c>
      <c r="BI107" s="42" t="b">
        <f ca="1">entry1!BI107=entry2!BI107</f>
        <v>1</v>
      </c>
      <c r="BJ107" s="42" t="b">
        <f ca="1">entry1!BJ107=entry2!BJ107</f>
        <v>1</v>
      </c>
      <c r="BK107" s="42" t="b">
        <f ca="1">entry1!BK107=entry2!BK107</f>
        <v>1</v>
      </c>
      <c r="BL107" s="42" t="b">
        <f ca="1">entry1!BL107=entry2!BL107</f>
        <v>1</v>
      </c>
      <c r="BM107" s="42" t="b">
        <f ca="1">entry1!BM107=entry2!BM107</f>
        <v>1</v>
      </c>
      <c r="BN107" s="42" t="b">
        <f ca="1">entry1!BN107=entry2!BN107</f>
        <v>1</v>
      </c>
      <c r="BO107" s="42" t="b">
        <f ca="1">entry1!BO107=entry2!BO107</f>
        <v>1</v>
      </c>
      <c r="BP107" s="42" t="b">
        <f ca="1">entry1!BP107=entry2!BP107</f>
        <v>1</v>
      </c>
      <c r="BQ107" s="42" t="b">
        <f ca="1">entry1!BQ107=entry2!BQ107</f>
        <v>1</v>
      </c>
      <c r="BR107" s="42" t="b">
        <f ca="1">entry1!BR107=entry2!BR107</f>
        <v>1</v>
      </c>
      <c r="BS107" s="42" t="b">
        <f ca="1">entry1!BS107=entry2!BS107</f>
        <v>1</v>
      </c>
      <c r="BT107" s="42" t="b">
        <f ca="1">entry1!BT107=entry2!BT107</f>
        <v>1</v>
      </c>
      <c r="BU107" s="42" t="b">
        <f ca="1">entry1!BU107=entry2!BU107</f>
        <v>1</v>
      </c>
      <c r="BV107" s="42" t="b">
        <f ca="1">entry1!BV107=entry2!BV107</f>
        <v>1</v>
      </c>
      <c r="BW107" s="42" t="b">
        <f ca="1">entry1!BW107=entry2!BW107</f>
        <v>1</v>
      </c>
      <c r="BX107" s="42" t="b">
        <f ca="1">entry1!BX107=entry2!BX107</f>
        <v>1</v>
      </c>
      <c r="BY107" s="42" t="b">
        <f ca="1">entry1!BY107=entry2!BY107</f>
        <v>1</v>
      </c>
      <c r="BZ107" s="42" t="b">
        <f ca="1">entry1!BZ107=entry2!BZ107</f>
        <v>1</v>
      </c>
    </row>
    <row r="108" spans="1:78">
      <c r="A108" s="42" t="b">
        <f ca="1">entry1!A108=entry2!A108</f>
        <v>1</v>
      </c>
      <c r="B108" s="42" t="b">
        <f ca="1">entry1!B108=entry2!B108</f>
        <v>1</v>
      </c>
      <c r="C108" s="42" t="b">
        <f ca="1">entry1!C108=entry2!C108</f>
        <v>1</v>
      </c>
      <c r="D108" s="42" t="b">
        <f ca="1">entry1!D108=entry2!D108</f>
        <v>1</v>
      </c>
      <c r="E108" s="42" t="b">
        <f ca="1">entry1!E108=entry2!E108</f>
        <v>1</v>
      </c>
      <c r="F108" s="42" t="b">
        <f ca="1">entry1!F108=entry2!F108</f>
        <v>1</v>
      </c>
      <c r="G108" s="42" t="b">
        <f ca="1">entry1!G108=entry2!G108</f>
        <v>1</v>
      </c>
      <c r="H108" s="42" t="b">
        <f ca="1">entry1!H108=entry2!H108</f>
        <v>1</v>
      </c>
      <c r="I108" s="42" t="b">
        <f ca="1">entry1!I108=entry2!I108</f>
        <v>1</v>
      </c>
      <c r="J108" s="42" t="b">
        <f ca="1">entry1!J108=entry2!J108</f>
        <v>1</v>
      </c>
      <c r="K108" s="42" t="b">
        <f ca="1">entry1!K108=entry2!K108</f>
        <v>1</v>
      </c>
      <c r="L108" s="42" t="b">
        <f ca="1">entry1!L108=entry2!L108</f>
        <v>1</v>
      </c>
      <c r="M108" s="42" t="b">
        <f ca="1">entry1!M108=entry2!M108</f>
        <v>1</v>
      </c>
      <c r="N108" s="42" t="b">
        <f ca="1">entry1!N108=entry2!N108</f>
        <v>1</v>
      </c>
      <c r="O108" s="42" t="b">
        <f ca="1">entry1!O108=entry2!O108</f>
        <v>1</v>
      </c>
      <c r="P108" s="42" t="b">
        <f ca="1">entry1!P108=entry2!P108</f>
        <v>1</v>
      </c>
      <c r="Q108" s="42" t="b">
        <f ca="1">entry1!Q108=entry2!Q108</f>
        <v>1</v>
      </c>
      <c r="R108" s="42" t="b">
        <f ca="1">entry1!R108=entry2!R108</f>
        <v>1</v>
      </c>
      <c r="S108" s="42" t="b">
        <f ca="1">entry1!S108=entry2!S108</f>
        <v>1</v>
      </c>
      <c r="T108" s="42" t="b">
        <f ca="1">entry1!T108=entry2!T108</f>
        <v>1</v>
      </c>
      <c r="U108" s="42" t="b">
        <f ca="1">entry1!U108=entry2!U108</f>
        <v>1</v>
      </c>
      <c r="V108" s="42" t="b">
        <f ca="1">entry1!V108=entry2!V108</f>
        <v>1</v>
      </c>
      <c r="W108" s="42" t="b">
        <f ca="1">entry1!W108=entry2!W108</f>
        <v>1</v>
      </c>
      <c r="X108" s="42" t="b">
        <f ca="1">entry1!X108=entry2!X108</f>
        <v>1</v>
      </c>
      <c r="Y108" s="42" t="b">
        <f ca="1">entry1!Y108=entry2!Y108</f>
        <v>1</v>
      </c>
      <c r="Z108" s="42" t="b">
        <f ca="1">entry1!Z108=entry2!Z108</f>
        <v>1</v>
      </c>
      <c r="AA108" s="42" t="b">
        <f ca="1">entry1!AA108=entry2!AA108</f>
        <v>1</v>
      </c>
      <c r="AB108" s="42" t="b">
        <f ca="1">entry1!AB108=entry2!AB108</f>
        <v>1</v>
      </c>
      <c r="AC108" s="42" t="b">
        <f ca="1">entry1!AC108=entry2!AC108</f>
        <v>1</v>
      </c>
      <c r="AD108" s="42" t="b">
        <f ca="1">entry1!AD108=entry2!AD108</f>
        <v>1</v>
      </c>
      <c r="AE108" s="42" t="b">
        <f ca="1">entry1!AE108=entry2!AE108</f>
        <v>1</v>
      </c>
      <c r="AF108" s="42" t="b">
        <f ca="1">entry1!AF108=entry2!AF108</f>
        <v>1</v>
      </c>
      <c r="AG108" s="42" t="b">
        <f ca="1">entry1!AG108=entry2!AG108</f>
        <v>1</v>
      </c>
      <c r="AH108" s="42" t="b">
        <f ca="1">entry1!AH108=entry2!AH108</f>
        <v>1</v>
      </c>
      <c r="AI108" s="42" t="b">
        <f ca="1">entry1!AI108=entry2!AI108</f>
        <v>1</v>
      </c>
      <c r="AJ108" s="42" t="b">
        <f ca="1">entry1!AJ108=entry2!AJ108</f>
        <v>1</v>
      </c>
      <c r="AK108" s="42" t="b">
        <f ca="1">entry1!AK108=entry2!AK108</f>
        <v>1</v>
      </c>
      <c r="AL108" s="42" t="b">
        <f ca="1">entry1!AL108=entry2!AL108</f>
        <v>1</v>
      </c>
      <c r="AM108" s="42" t="b">
        <f ca="1">entry1!AM108=entry2!AM108</f>
        <v>1</v>
      </c>
      <c r="AN108" s="42" t="b">
        <f ca="1">entry1!AN108=entry2!AN108</f>
        <v>1</v>
      </c>
      <c r="AO108" s="42" t="b">
        <f ca="1">entry1!AO108=entry2!AO108</f>
        <v>1</v>
      </c>
      <c r="AP108" s="42" t="b">
        <f ca="1">entry1!AP108=entry2!AP108</f>
        <v>1</v>
      </c>
      <c r="AQ108" s="42" t="b">
        <f ca="1">entry1!AQ108=entry2!AQ108</f>
        <v>1</v>
      </c>
      <c r="AR108" s="42" t="b">
        <f ca="1">entry1!AR108=entry2!AR108</f>
        <v>1</v>
      </c>
      <c r="AS108" s="42" t="b">
        <f ca="1">entry1!AS108=entry2!AS108</f>
        <v>1</v>
      </c>
      <c r="AT108" s="42" t="b">
        <f ca="1">entry1!AT108=entry2!AT108</f>
        <v>1</v>
      </c>
      <c r="AU108" s="42" t="b">
        <f ca="1">entry1!AU108=entry2!AU108</f>
        <v>1</v>
      </c>
      <c r="AV108" s="42" t="b">
        <f ca="1">entry1!AV108=entry2!AV108</f>
        <v>1</v>
      </c>
      <c r="AW108" s="42" t="b">
        <f ca="1">entry1!AW108=entry2!AW108</f>
        <v>1</v>
      </c>
      <c r="AX108" s="42" t="b">
        <f ca="1">entry1!AX108=entry2!AX108</f>
        <v>1</v>
      </c>
      <c r="AY108" s="42" t="b">
        <f ca="1">entry1!AY108=entry2!AY108</f>
        <v>1</v>
      </c>
      <c r="AZ108" s="42" t="b">
        <f ca="1">entry1!AZ108=entry2!AZ108</f>
        <v>1</v>
      </c>
      <c r="BA108" s="42" t="b">
        <f ca="1">entry1!BA108=entry2!BA108</f>
        <v>1</v>
      </c>
      <c r="BB108" s="42" t="b">
        <f ca="1">entry1!BB108=entry2!BB108</f>
        <v>1</v>
      </c>
      <c r="BC108" s="42" t="b">
        <f ca="1">entry1!BC108=entry2!BC108</f>
        <v>1</v>
      </c>
      <c r="BD108" s="42" t="b">
        <f ca="1">entry1!BD108=entry2!BD108</f>
        <v>1</v>
      </c>
      <c r="BE108" s="42" t="b">
        <f ca="1">entry1!BE108=entry2!BE108</f>
        <v>1</v>
      </c>
      <c r="BF108" s="42" t="b">
        <f ca="1">entry1!BF108=entry2!BF108</f>
        <v>1</v>
      </c>
      <c r="BG108" s="42" t="b">
        <f ca="1">entry1!BG108=entry2!BG108</f>
        <v>1</v>
      </c>
      <c r="BH108" s="42" t="b">
        <f ca="1">entry1!BH108=entry2!BH108</f>
        <v>1</v>
      </c>
      <c r="BI108" s="42" t="b">
        <f ca="1">entry1!BI108=entry2!BI108</f>
        <v>1</v>
      </c>
      <c r="BJ108" s="42" t="b">
        <f ca="1">entry1!BJ108=entry2!BJ108</f>
        <v>1</v>
      </c>
      <c r="BK108" s="42" t="b">
        <f ca="1">entry1!BK108=entry2!BK108</f>
        <v>1</v>
      </c>
      <c r="BL108" s="42" t="b">
        <f ca="1">entry1!BL108=entry2!BL108</f>
        <v>1</v>
      </c>
      <c r="BM108" s="42" t="b">
        <f ca="1">entry1!BM108=entry2!BM108</f>
        <v>1</v>
      </c>
      <c r="BN108" s="42" t="b">
        <f ca="1">entry1!BN108=entry2!BN108</f>
        <v>1</v>
      </c>
      <c r="BO108" s="42" t="b">
        <f ca="1">entry1!BO108=entry2!BO108</f>
        <v>1</v>
      </c>
      <c r="BP108" s="42" t="b">
        <f ca="1">entry1!BP108=entry2!BP108</f>
        <v>1</v>
      </c>
      <c r="BQ108" s="42" t="b">
        <f ca="1">entry1!BQ108=entry2!BQ108</f>
        <v>1</v>
      </c>
      <c r="BR108" s="42" t="b">
        <f ca="1">entry1!BR108=entry2!BR108</f>
        <v>1</v>
      </c>
      <c r="BS108" s="42" t="b">
        <f ca="1">entry1!BS108=entry2!BS108</f>
        <v>1</v>
      </c>
      <c r="BT108" s="42" t="b">
        <f ca="1">entry1!BT108=entry2!BT108</f>
        <v>1</v>
      </c>
      <c r="BU108" s="42" t="b">
        <f ca="1">entry1!BU108=entry2!BU108</f>
        <v>1</v>
      </c>
      <c r="BV108" s="42" t="b">
        <f ca="1">entry1!BV108=entry2!BV108</f>
        <v>1</v>
      </c>
      <c r="BW108" s="42" t="b">
        <f ca="1">entry1!BW108=entry2!BW108</f>
        <v>1</v>
      </c>
      <c r="BX108" s="42" t="b">
        <f ca="1">entry1!BX108=entry2!BX108</f>
        <v>1</v>
      </c>
      <c r="BY108" s="42" t="b">
        <f ca="1">entry1!BY108=entry2!BY108</f>
        <v>1</v>
      </c>
      <c r="BZ108" s="42" t="b">
        <f ca="1">entry1!BZ108=entry2!BZ108</f>
        <v>1</v>
      </c>
    </row>
    <row r="109" spans="1:78">
      <c r="A109" s="42" t="b">
        <f ca="1">entry1!A109=entry2!A109</f>
        <v>1</v>
      </c>
      <c r="B109" s="42" t="b">
        <f ca="1">entry1!B109=entry2!B109</f>
        <v>1</v>
      </c>
      <c r="C109" s="42" t="b">
        <f ca="1">entry1!C109=entry2!C109</f>
        <v>1</v>
      </c>
      <c r="D109" s="42" t="b">
        <f ca="1">entry1!D109=entry2!D109</f>
        <v>1</v>
      </c>
      <c r="E109" s="42" t="b">
        <f ca="1">entry1!E109=entry2!E109</f>
        <v>1</v>
      </c>
      <c r="F109" s="42" t="b">
        <f ca="1">entry1!F109=entry2!F109</f>
        <v>1</v>
      </c>
      <c r="G109" s="42" t="b">
        <f ca="1">entry1!G109=entry2!G109</f>
        <v>1</v>
      </c>
      <c r="H109" s="42" t="b">
        <f ca="1">entry1!H109=entry2!H109</f>
        <v>1</v>
      </c>
      <c r="I109" s="42" t="b">
        <f ca="1">entry1!I109=entry2!I109</f>
        <v>1</v>
      </c>
      <c r="J109" s="42" t="b">
        <f ca="1">entry1!J109=entry2!J109</f>
        <v>1</v>
      </c>
      <c r="K109" s="42" t="b">
        <f ca="1">entry1!K109=entry2!K109</f>
        <v>1</v>
      </c>
      <c r="L109" s="42" t="b">
        <f ca="1">entry1!L109=entry2!L109</f>
        <v>1</v>
      </c>
      <c r="M109" s="42" t="b">
        <f ca="1">entry1!M109=entry2!M109</f>
        <v>1</v>
      </c>
      <c r="N109" s="42" t="b">
        <f ca="1">entry1!N109=entry2!N109</f>
        <v>1</v>
      </c>
      <c r="O109" s="42" t="b">
        <f ca="1">entry1!O109=entry2!O109</f>
        <v>1</v>
      </c>
      <c r="P109" s="42" t="b">
        <f ca="1">entry1!P109=entry2!P109</f>
        <v>1</v>
      </c>
      <c r="Q109" s="42" t="b">
        <f ca="1">entry1!Q109=entry2!Q109</f>
        <v>1</v>
      </c>
      <c r="R109" s="42" t="b">
        <f ca="1">entry1!R109=entry2!R109</f>
        <v>1</v>
      </c>
      <c r="S109" s="42" t="b">
        <f ca="1">entry1!S109=entry2!S109</f>
        <v>1</v>
      </c>
      <c r="T109" s="42" t="b">
        <f ca="1">entry1!T109=entry2!T109</f>
        <v>1</v>
      </c>
      <c r="U109" s="42" t="b">
        <f ca="1">entry1!U109=entry2!U109</f>
        <v>1</v>
      </c>
      <c r="V109" s="42" t="b">
        <f ca="1">entry1!V109=entry2!V109</f>
        <v>1</v>
      </c>
      <c r="W109" s="42" t="b">
        <f ca="1">entry1!W109=entry2!W109</f>
        <v>1</v>
      </c>
      <c r="X109" s="42" t="b">
        <f ca="1">entry1!X109=entry2!X109</f>
        <v>1</v>
      </c>
      <c r="Y109" s="42" t="b">
        <f ca="1">entry1!Y109=entry2!Y109</f>
        <v>1</v>
      </c>
      <c r="Z109" s="42" t="b">
        <f ca="1">entry1!Z109=entry2!Z109</f>
        <v>1</v>
      </c>
      <c r="AA109" s="42" t="b">
        <f ca="1">entry1!AA109=entry2!AA109</f>
        <v>1</v>
      </c>
      <c r="AB109" s="42" t="b">
        <f ca="1">entry1!AB109=entry2!AB109</f>
        <v>1</v>
      </c>
      <c r="AC109" s="42" t="b">
        <f ca="1">entry1!AC109=entry2!AC109</f>
        <v>1</v>
      </c>
      <c r="AD109" s="42" t="b">
        <f ca="1">entry1!AD109=entry2!AD109</f>
        <v>1</v>
      </c>
      <c r="AE109" s="42" t="b">
        <f ca="1">entry1!AE109=entry2!AE109</f>
        <v>1</v>
      </c>
      <c r="AF109" s="42" t="b">
        <f ca="1">entry1!AF109=entry2!AF109</f>
        <v>1</v>
      </c>
      <c r="AG109" s="42" t="b">
        <f ca="1">entry1!AG109=entry2!AG109</f>
        <v>1</v>
      </c>
      <c r="AH109" s="42" t="b">
        <f ca="1">entry1!AH109=entry2!AH109</f>
        <v>1</v>
      </c>
      <c r="AI109" s="42" t="b">
        <f ca="1">entry1!AI109=entry2!AI109</f>
        <v>1</v>
      </c>
      <c r="AJ109" s="42" t="b">
        <f ca="1">entry1!AJ109=entry2!AJ109</f>
        <v>1</v>
      </c>
      <c r="AK109" s="42" t="b">
        <f ca="1">entry1!AK109=entry2!AK109</f>
        <v>1</v>
      </c>
      <c r="AL109" s="42" t="b">
        <f ca="1">entry1!AL109=entry2!AL109</f>
        <v>1</v>
      </c>
      <c r="AM109" s="42" t="b">
        <f ca="1">entry1!AM109=entry2!AM109</f>
        <v>1</v>
      </c>
      <c r="AN109" s="42" t="b">
        <f ca="1">entry1!AN109=entry2!AN109</f>
        <v>1</v>
      </c>
      <c r="AO109" s="42" t="b">
        <f ca="1">entry1!AO109=entry2!AO109</f>
        <v>1</v>
      </c>
      <c r="AP109" s="42" t="b">
        <f ca="1">entry1!AP109=entry2!AP109</f>
        <v>1</v>
      </c>
      <c r="AQ109" s="42" t="b">
        <f ca="1">entry1!AQ109=entry2!AQ109</f>
        <v>1</v>
      </c>
      <c r="AR109" s="42" t="b">
        <f ca="1">entry1!AR109=entry2!AR109</f>
        <v>1</v>
      </c>
      <c r="AS109" s="42" t="b">
        <f ca="1">entry1!AS109=entry2!AS109</f>
        <v>1</v>
      </c>
      <c r="AT109" s="42" t="b">
        <f ca="1">entry1!AT109=entry2!AT109</f>
        <v>1</v>
      </c>
      <c r="AU109" s="42" t="b">
        <f ca="1">entry1!AU109=entry2!AU109</f>
        <v>1</v>
      </c>
      <c r="AV109" s="42" t="b">
        <f ca="1">entry1!AV109=entry2!AV109</f>
        <v>1</v>
      </c>
      <c r="AW109" s="42" t="b">
        <f ca="1">entry1!AW109=entry2!AW109</f>
        <v>1</v>
      </c>
      <c r="AX109" s="42" t="b">
        <f ca="1">entry1!AX109=entry2!AX109</f>
        <v>1</v>
      </c>
      <c r="AY109" s="42" t="b">
        <f ca="1">entry1!AY109=entry2!AY109</f>
        <v>1</v>
      </c>
      <c r="AZ109" s="42" t="b">
        <f ca="1">entry1!AZ109=entry2!AZ109</f>
        <v>1</v>
      </c>
      <c r="BA109" s="42" t="b">
        <f ca="1">entry1!BA109=entry2!BA109</f>
        <v>1</v>
      </c>
      <c r="BB109" s="42" t="b">
        <f ca="1">entry1!BB109=entry2!BB109</f>
        <v>1</v>
      </c>
      <c r="BC109" s="42" t="b">
        <f ca="1">entry1!BC109=entry2!BC109</f>
        <v>1</v>
      </c>
      <c r="BD109" s="42" t="b">
        <f ca="1">entry1!BD109=entry2!BD109</f>
        <v>1</v>
      </c>
      <c r="BE109" s="42" t="b">
        <f ca="1">entry1!BE109=entry2!BE109</f>
        <v>1</v>
      </c>
      <c r="BF109" s="42" t="b">
        <f ca="1">entry1!BF109=entry2!BF109</f>
        <v>1</v>
      </c>
      <c r="BG109" s="42" t="b">
        <f ca="1">entry1!BG109=entry2!BG109</f>
        <v>1</v>
      </c>
      <c r="BH109" s="42" t="b">
        <f ca="1">entry1!BH109=entry2!BH109</f>
        <v>1</v>
      </c>
      <c r="BI109" s="42" t="b">
        <f ca="1">entry1!BI109=entry2!BI109</f>
        <v>1</v>
      </c>
      <c r="BJ109" s="42" t="b">
        <f ca="1">entry1!BJ109=entry2!BJ109</f>
        <v>1</v>
      </c>
      <c r="BK109" s="42" t="b">
        <f ca="1">entry1!BK109=entry2!BK109</f>
        <v>1</v>
      </c>
      <c r="BL109" s="42" t="b">
        <f ca="1">entry1!BL109=entry2!BL109</f>
        <v>1</v>
      </c>
      <c r="BM109" s="42" t="b">
        <f ca="1">entry1!BM109=entry2!BM109</f>
        <v>1</v>
      </c>
      <c r="BN109" s="42" t="b">
        <f ca="1">entry1!BN109=entry2!BN109</f>
        <v>1</v>
      </c>
      <c r="BO109" s="42" t="b">
        <f ca="1">entry1!BO109=entry2!BO109</f>
        <v>1</v>
      </c>
      <c r="BP109" s="42" t="b">
        <f ca="1">entry1!BP109=entry2!BP109</f>
        <v>1</v>
      </c>
      <c r="BQ109" s="42" t="b">
        <f ca="1">entry1!BQ109=entry2!BQ109</f>
        <v>1</v>
      </c>
      <c r="BR109" s="42" t="b">
        <f ca="1">entry1!BR109=entry2!BR109</f>
        <v>1</v>
      </c>
      <c r="BS109" s="42" t="b">
        <f ca="1">entry1!BS109=entry2!BS109</f>
        <v>1</v>
      </c>
      <c r="BT109" s="42" t="b">
        <f ca="1">entry1!BT109=entry2!BT109</f>
        <v>1</v>
      </c>
      <c r="BU109" s="42" t="b">
        <f ca="1">entry1!BU109=entry2!BU109</f>
        <v>1</v>
      </c>
      <c r="BV109" s="42" t="b">
        <f ca="1">entry1!BV109=entry2!BV109</f>
        <v>1</v>
      </c>
      <c r="BW109" s="42" t="b">
        <f ca="1">entry1!BW109=entry2!BW109</f>
        <v>1</v>
      </c>
      <c r="BX109" s="42" t="b">
        <f ca="1">entry1!BX109=entry2!BX109</f>
        <v>1</v>
      </c>
      <c r="BY109" s="42" t="b">
        <f ca="1">entry1!BY109=entry2!BY109</f>
        <v>1</v>
      </c>
      <c r="BZ109" s="42" t="b">
        <f ca="1">entry1!BZ109=entry2!BZ109</f>
        <v>1</v>
      </c>
    </row>
    <row r="110" spans="1:78">
      <c r="A110" s="42" t="b">
        <f ca="1">entry1!A110=entry2!A110</f>
        <v>1</v>
      </c>
      <c r="B110" s="42" t="b">
        <f ca="1">entry1!B110=entry2!B110</f>
        <v>1</v>
      </c>
      <c r="C110" s="42" t="b">
        <f ca="1">entry1!C110=entry2!C110</f>
        <v>1</v>
      </c>
      <c r="D110" s="42" t="b">
        <f ca="1">entry1!D110=entry2!D110</f>
        <v>1</v>
      </c>
      <c r="E110" s="42" t="b">
        <f ca="1">entry1!E110=entry2!E110</f>
        <v>1</v>
      </c>
      <c r="F110" s="42" t="b">
        <f ca="1">entry1!F110=entry2!F110</f>
        <v>1</v>
      </c>
      <c r="G110" s="42" t="b">
        <f ca="1">entry1!G110=entry2!G110</f>
        <v>1</v>
      </c>
      <c r="H110" s="42" t="b">
        <f ca="1">entry1!H110=entry2!H110</f>
        <v>1</v>
      </c>
      <c r="I110" s="42" t="b">
        <f ca="1">entry1!I110=entry2!I110</f>
        <v>1</v>
      </c>
      <c r="J110" s="42" t="b">
        <f ca="1">entry1!J110=entry2!J110</f>
        <v>1</v>
      </c>
      <c r="K110" s="42" t="b">
        <f ca="1">entry1!K110=entry2!K110</f>
        <v>1</v>
      </c>
      <c r="L110" s="42" t="b">
        <f ca="1">entry1!L110=entry2!L110</f>
        <v>1</v>
      </c>
      <c r="M110" s="42" t="b">
        <f ca="1">entry1!M110=entry2!M110</f>
        <v>1</v>
      </c>
      <c r="N110" s="42" t="b">
        <f ca="1">entry1!N110=entry2!N110</f>
        <v>1</v>
      </c>
      <c r="O110" s="42" t="b">
        <f ca="1">entry1!O110=entry2!O110</f>
        <v>1</v>
      </c>
      <c r="P110" s="42" t="b">
        <f ca="1">entry1!P110=entry2!P110</f>
        <v>1</v>
      </c>
      <c r="Q110" s="42" t="b">
        <f ca="1">entry1!Q110=entry2!Q110</f>
        <v>1</v>
      </c>
      <c r="R110" s="42" t="b">
        <f ca="1">entry1!R110=entry2!R110</f>
        <v>1</v>
      </c>
      <c r="S110" s="42" t="b">
        <f ca="1">entry1!S110=entry2!S110</f>
        <v>1</v>
      </c>
      <c r="T110" s="42" t="b">
        <f ca="1">entry1!T110=entry2!T110</f>
        <v>1</v>
      </c>
      <c r="U110" s="42" t="b">
        <f ca="1">entry1!U110=entry2!U110</f>
        <v>1</v>
      </c>
      <c r="V110" s="42" t="b">
        <f ca="1">entry1!V110=entry2!V110</f>
        <v>1</v>
      </c>
      <c r="W110" s="42" t="b">
        <f ca="1">entry1!W110=entry2!W110</f>
        <v>1</v>
      </c>
      <c r="X110" s="42" t="b">
        <f ca="1">entry1!X110=entry2!X110</f>
        <v>1</v>
      </c>
      <c r="Y110" s="42" t="b">
        <f ca="1">entry1!Y110=entry2!Y110</f>
        <v>1</v>
      </c>
      <c r="Z110" s="42" t="b">
        <f ca="1">entry1!Z110=entry2!Z110</f>
        <v>1</v>
      </c>
      <c r="AA110" s="42" t="b">
        <f ca="1">entry1!AA110=entry2!AA110</f>
        <v>1</v>
      </c>
      <c r="AB110" s="42" t="b">
        <f ca="1">entry1!AB110=entry2!AB110</f>
        <v>1</v>
      </c>
      <c r="AC110" s="42" t="b">
        <f ca="1">entry1!AC110=entry2!AC110</f>
        <v>1</v>
      </c>
      <c r="AD110" s="42" t="b">
        <f ca="1">entry1!AD110=entry2!AD110</f>
        <v>1</v>
      </c>
      <c r="AE110" s="42" t="b">
        <f ca="1">entry1!AE110=entry2!AE110</f>
        <v>1</v>
      </c>
      <c r="AF110" s="42" t="b">
        <f ca="1">entry1!AF110=entry2!AF110</f>
        <v>1</v>
      </c>
      <c r="AG110" s="42" t="b">
        <f ca="1">entry1!AG110=entry2!AG110</f>
        <v>1</v>
      </c>
      <c r="AH110" s="42" t="b">
        <f ca="1">entry1!AH110=entry2!AH110</f>
        <v>1</v>
      </c>
      <c r="AI110" s="42" t="b">
        <f ca="1">entry1!AI110=entry2!AI110</f>
        <v>1</v>
      </c>
      <c r="AJ110" s="42" t="b">
        <f ca="1">entry1!AJ110=entry2!AJ110</f>
        <v>1</v>
      </c>
      <c r="AK110" s="42" t="b">
        <f ca="1">entry1!AK110=entry2!AK110</f>
        <v>1</v>
      </c>
      <c r="AL110" s="42" t="b">
        <f ca="1">entry1!AL110=entry2!AL110</f>
        <v>1</v>
      </c>
      <c r="AM110" s="42" t="b">
        <f ca="1">entry1!AM110=entry2!AM110</f>
        <v>1</v>
      </c>
      <c r="AN110" s="42" t="b">
        <f ca="1">entry1!AN110=entry2!AN110</f>
        <v>1</v>
      </c>
      <c r="AO110" s="42" t="b">
        <f ca="1">entry1!AO110=entry2!AO110</f>
        <v>1</v>
      </c>
      <c r="AP110" s="42" t="b">
        <f ca="1">entry1!AP110=entry2!AP110</f>
        <v>1</v>
      </c>
      <c r="AQ110" s="42" t="b">
        <f ca="1">entry1!AQ110=entry2!AQ110</f>
        <v>1</v>
      </c>
      <c r="AR110" s="42" t="b">
        <f ca="1">entry1!AR110=entry2!AR110</f>
        <v>1</v>
      </c>
      <c r="AS110" s="42" t="b">
        <f ca="1">entry1!AS110=entry2!AS110</f>
        <v>1</v>
      </c>
      <c r="AT110" s="42" t="b">
        <f ca="1">entry1!AT110=entry2!AT110</f>
        <v>1</v>
      </c>
      <c r="AU110" s="42" t="b">
        <f ca="1">entry1!AU110=entry2!AU110</f>
        <v>1</v>
      </c>
      <c r="AV110" s="42" t="b">
        <f ca="1">entry1!AV110=entry2!AV110</f>
        <v>1</v>
      </c>
      <c r="AW110" s="42" t="b">
        <f ca="1">entry1!AW110=entry2!AW110</f>
        <v>1</v>
      </c>
      <c r="AX110" s="42" t="b">
        <f ca="1">entry1!AX110=entry2!AX110</f>
        <v>1</v>
      </c>
      <c r="AY110" s="42" t="b">
        <f ca="1">entry1!AY110=entry2!AY110</f>
        <v>1</v>
      </c>
      <c r="AZ110" s="42" t="b">
        <f ca="1">entry1!AZ110=entry2!AZ110</f>
        <v>1</v>
      </c>
      <c r="BA110" s="42" t="b">
        <f ca="1">entry1!BA110=entry2!BA110</f>
        <v>1</v>
      </c>
      <c r="BB110" s="42" t="b">
        <f ca="1">entry1!BB110=entry2!BB110</f>
        <v>1</v>
      </c>
      <c r="BC110" s="42" t="b">
        <f ca="1">entry1!BC110=entry2!BC110</f>
        <v>1</v>
      </c>
      <c r="BD110" s="42" t="b">
        <f ca="1">entry1!BD110=entry2!BD110</f>
        <v>1</v>
      </c>
      <c r="BE110" s="42" t="b">
        <f ca="1">entry1!BE110=entry2!BE110</f>
        <v>1</v>
      </c>
      <c r="BF110" s="42" t="b">
        <f ca="1">entry1!BF110=entry2!BF110</f>
        <v>1</v>
      </c>
      <c r="BG110" s="42" t="b">
        <f ca="1">entry1!BG110=entry2!BG110</f>
        <v>1</v>
      </c>
      <c r="BH110" s="42" t="b">
        <f ca="1">entry1!BH110=entry2!BH110</f>
        <v>1</v>
      </c>
      <c r="BI110" s="42" t="b">
        <f ca="1">entry1!BI110=entry2!BI110</f>
        <v>1</v>
      </c>
      <c r="BJ110" s="42" t="b">
        <f ca="1">entry1!BJ110=entry2!BJ110</f>
        <v>1</v>
      </c>
      <c r="BK110" s="42" t="b">
        <f ca="1">entry1!BK110=entry2!BK110</f>
        <v>1</v>
      </c>
      <c r="BL110" s="42" t="b">
        <f ca="1">entry1!BL110=entry2!BL110</f>
        <v>1</v>
      </c>
      <c r="BM110" s="42" t="b">
        <f ca="1">entry1!BM110=entry2!BM110</f>
        <v>1</v>
      </c>
      <c r="BN110" s="42" t="b">
        <f ca="1">entry1!BN110=entry2!BN110</f>
        <v>1</v>
      </c>
      <c r="BO110" s="42" t="b">
        <f ca="1">entry1!BO110=entry2!BO110</f>
        <v>1</v>
      </c>
      <c r="BP110" s="42" t="b">
        <f ca="1">entry1!BP110=entry2!BP110</f>
        <v>1</v>
      </c>
      <c r="BQ110" s="42" t="b">
        <f ca="1">entry1!BQ110=entry2!BQ110</f>
        <v>1</v>
      </c>
      <c r="BR110" s="42" t="b">
        <f ca="1">entry1!BR110=entry2!BR110</f>
        <v>1</v>
      </c>
      <c r="BS110" s="42" t="b">
        <f ca="1">entry1!BS110=entry2!BS110</f>
        <v>1</v>
      </c>
      <c r="BT110" s="42" t="b">
        <f ca="1">entry1!BT110=entry2!BT110</f>
        <v>1</v>
      </c>
      <c r="BU110" s="42" t="b">
        <f ca="1">entry1!BU110=entry2!BU110</f>
        <v>1</v>
      </c>
      <c r="BV110" s="42" t="b">
        <f ca="1">entry1!BV110=entry2!BV110</f>
        <v>1</v>
      </c>
      <c r="BW110" s="42" t="b">
        <f ca="1">entry1!BW110=entry2!BW110</f>
        <v>1</v>
      </c>
      <c r="BX110" s="42" t="b">
        <f ca="1">entry1!BX110=entry2!BX110</f>
        <v>1</v>
      </c>
      <c r="BY110" s="42" t="b">
        <f ca="1">entry1!BY110=entry2!BY110</f>
        <v>1</v>
      </c>
      <c r="BZ110" s="42" t="b">
        <f ca="1">entry1!BZ110=entry2!BZ110</f>
        <v>1</v>
      </c>
    </row>
    <row r="111" spans="1:78">
      <c r="A111" s="42" t="b">
        <f ca="1">entry1!A111=entry2!A111</f>
        <v>1</v>
      </c>
      <c r="B111" s="42" t="b">
        <f ca="1">entry1!B111=entry2!B111</f>
        <v>1</v>
      </c>
      <c r="C111" s="42" t="b">
        <f ca="1">entry1!C111=entry2!C111</f>
        <v>1</v>
      </c>
      <c r="D111" s="42" t="b">
        <f ca="1">entry1!D111=entry2!D111</f>
        <v>1</v>
      </c>
      <c r="E111" s="42" t="b">
        <f ca="1">entry1!E111=entry2!E111</f>
        <v>1</v>
      </c>
      <c r="F111" s="42" t="b">
        <f ca="1">entry1!F111=entry2!F111</f>
        <v>1</v>
      </c>
      <c r="G111" s="42" t="b">
        <f ca="1">entry1!G111=entry2!G111</f>
        <v>1</v>
      </c>
      <c r="H111" s="42" t="b">
        <f ca="1">entry1!H111=entry2!H111</f>
        <v>1</v>
      </c>
      <c r="I111" s="42" t="b">
        <f ca="1">entry1!I111=entry2!I111</f>
        <v>1</v>
      </c>
      <c r="J111" s="42" t="b">
        <f ca="1">entry1!J111=entry2!J111</f>
        <v>1</v>
      </c>
      <c r="K111" s="42" t="b">
        <f ca="1">entry1!K111=entry2!K111</f>
        <v>1</v>
      </c>
      <c r="L111" s="42" t="b">
        <f ca="1">entry1!L111=entry2!L111</f>
        <v>1</v>
      </c>
      <c r="M111" s="42" t="b">
        <f ca="1">entry1!M111=entry2!M111</f>
        <v>1</v>
      </c>
      <c r="N111" s="42" t="b">
        <f ca="1">entry1!N111=entry2!N111</f>
        <v>1</v>
      </c>
      <c r="O111" s="42" t="b">
        <f ca="1">entry1!O111=entry2!O111</f>
        <v>1</v>
      </c>
      <c r="P111" s="42" t="b">
        <f ca="1">entry1!P111=entry2!P111</f>
        <v>1</v>
      </c>
      <c r="Q111" s="42" t="b">
        <f ca="1">entry1!Q111=entry2!Q111</f>
        <v>1</v>
      </c>
      <c r="R111" s="42" t="b">
        <f ca="1">entry1!R111=entry2!R111</f>
        <v>1</v>
      </c>
      <c r="S111" s="42" t="b">
        <f ca="1">entry1!S111=entry2!S111</f>
        <v>1</v>
      </c>
      <c r="T111" s="42" t="b">
        <f ca="1">entry1!T111=entry2!T111</f>
        <v>1</v>
      </c>
      <c r="U111" s="42" t="b">
        <f ca="1">entry1!U111=entry2!U111</f>
        <v>1</v>
      </c>
      <c r="V111" s="42" t="b">
        <f ca="1">entry1!V111=entry2!V111</f>
        <v>1</v>
      </c>
      <c r="W111" s="42" t="b">
        <f ca="1">entry1!W111=entry2!W111</f>
        <v>1</v>
      </c>
      <c r="X111" s="42" t="b">
        <f ca="1">entry1!X111=entry2!X111</f>
        <v>1</v>
      </c>
      <c r="Y111" s="42" t="b">
        <f ca="1">entry1!Y111=entry2!Y111</f>
        <v>1</v>
      </c>
      <c r="Z111" s="42" t="b">
        <f ca="1">entry1!Z111=entry2!Z111</f>
        <v>1</v>
      </c>
      <c r="AA111" s="42" t="b">
        <f ca="1">entry1!AA111=entry2!AA111</f>
        <v>1</v>
      </c>
      <c r="AB111" s="42" t="b">
        <f ca="1">entry1!AB111=entry2!AB111</f>
        <v>1</v>
      </c>
      <c r="AC111" s="42" t="b">
        <f ca="1">entry1!AC111=entry2!AC111</f>
        <v>1</v>
      </c>
      <c r="AD111" s="42" t="b">
        <f ca="1">entry1!AD111=entry2!AD111</f>
        <v>1</v>
      </c>
      <c r="AE111" s="42" t="b">
        <f ca="1">entry1!AE111=entry2!AE111</f>
        <v>1</v>
      </c>
      <c r="AF111" s="42" t="b">
        <f ca="1">entry1!AF111=entry2!AF111</f>
        <v>1</v>
      </c>
      <c r="AG111" s="42" t="b">
        <f ca="1">entry1!AG111=entry2!AG111</f>
        <v>1</v>
      </c>
      <c r="AH111" s="42" t="b">
        <f ca="1">entry1!AH111=entry2!AH111</f>
        <v>1</v>
      </c>
      <c r="AI111" s="42" t="b">
        <f ca="1">entry1!AI111=entry2!AI111</f>
        <v>1</v>
      </c>
      <c r="AJ111" s="42" t="b">
        <f ca="1">entry1!AJ111=entry2!AJ111</f>
        <v>1</v>
      </c>
      <c r="AK111" s="42" t="b">
        <f ca="1">entry1!AK111=entry2!AK111</f>
        <v>1</v>
      </c>
      <c r="AL111" s="42" t="b">
        <f ca="1">entry1!AL111=entry2!AL111</f>
        <v>1</v>
      </c>
      <c r="AM111" s="42" t="b">
        <f ca="1">entry1!AM111=entry2!AM111</f>
        <v>1</v>
      </c>
      <c r="AN111" s="42" t="b">
        <f ca="1">entry1!AN111=entry2!AN111</f>
        <v>1</v>
      </c>
      <c r="AO111" s="42" t="b">
        <f ca="1">entry1!AO111=entry2!AO111</f>
        <v>1</v>
      </c>
      <c r="AP111" s="42" t="b">
        <f ca="1">entry1!AP111=entry2!AP111</f>
        <v>1</v>
      </c>
      <c r="AQ111" s="42" t="b">
        <f ca="1">entry1!AQ111=entry2!AQ111</f>
        <v>1</v>
      </c>
      <c r="AR111" s="42" t="b">
        <f ca="1">entry1!AR111=entry2!AR111</f>
        <v>1</v>
      </c>
      <c r="AS111" s="42" t="b">
        <f ca="1">entry1!AS111=entry2!AS111</f>
        <v>1</v>
      </c>
      <c r="AT111" s="42" t="b">
        <f ca="1">entry1!AT111=entry2!AT111</f>
        <v>1</v>
      </c>
      <c r="AU111" s="42" t="b">
        <f ca="1">entry1!AU111=entry2!AU111</f>
        <v>1</v>
      </c>
      <c r="AV111" s="42" t="b">
        <f ca="1">entry1!AV111=entry2!AV111</f>
        <v>1</v>
      </c>
      <c r="AW111" s="42" t="b">
        <f ca="1">entry1!AW111=entry2!AW111</f>
        <v>1</v>
      </c>
      <c r="AX111" s="42" t="b">
        <f ca="1">entry1!AX111=entry2!AX111</f>
        <v>1</v>
      </c>
      <c r="AY111" s="42" t="b">
        <f ca="1">entry1!AY111=entry2!AY111</f>
        <v>1</v>
      </c>
      <c r="AZ111" s="42" t="b">
        <f ca="1">entry1!AZ111=entry2!AZ111</f>
        <v>1</v>
      </c>
      <c r="BA111" s="42" t="b">
        <f ca="1">entry1!BA111=entry2!BA111</f>
        <v>1</v>
      </c>
      <c r="BB111" s="42" t="b">
        <f ca="1">entry1!BB111=entry2!BB111</f>
        <v>1</v>
      </c>
      <c r="BC111" s="42" t="b">
        <f ca="1">entry1!BC111=entry2!BC111</f>
        <v>1</v>
      </c>
      <c r="BD111" s="42" t="b">
        <f ca="1">entry1!BD111=entry2!BD111</f>
        <v>1</v>
      </c>
      <c r="BE111" s="42" t="b">
        <f ca="1">entry1!BE111=entry2!BE111</f>
        <v>1</v>
      </c>
      <c r="BF111" s="42" t="b">
        <f ca="1">entry1!BF111=entry2!BF111</f>
        <v>1</v>
      </c>
      <c r="BG111" s="42" t="b">
        <f ca="1">entry1!BG111=entry2!BG111</f>
        <v>1</v>
      </c>
      <c r="BH111" s="42" t="b">
        <f ca="1">entry1!BH111=entry2!BH111</f>
        <v>1</v>
      </c>
      <c r="BI111" s="42" t="b">
        <f ca="1">entry1!BI111=entry2!BI111</f>
        <v>1</v>
      </c>
      <c r="BJ111" s="42" t="b">
        <f ca="1">entry1!BJ111=entry2!BJ111</f>
        <v>1</v>
      </c>
      <c r="BK111" s="42" t="b">
        <f ca="1">entry1!BK111=entry2!BK111</f>
        <v>1</v>
      </c>
      <c r="BL111" s="42" t="b">
        <f ca="1">entry1!BL111=entry2!BL111</f>
        <v>1</v>
      </c>
      <c r="BM111" s="42" t="b">
        <f ca="1">entry1!BM111=entry2!BM111</f>
        <v>1</v>
      </c>
      <c r="BN111" s="42" t="b">
        <f ca="1">entry1!BN111=entry2!BN111</f>
        <v>1</v>
      </c>
      <c r="BO111" s="42" t="b">
        <f ca="1">entry1!BO111=entry2!BO111</f>
        <v>1</v>
      </c>
      <c r="BP111" s="42" t="b">
        <f ca="1">entry1!BP111=entry2!BP111</f>
        <v>1</v>
      </c>
      <c r="BQ111" s="42" t="b">
        <f ca="1">entry1!BQ111=entry2!BQ111</f>
        <v>1</v>
      </c>
      <c r="BR111" s="42" t="b">
        <f ca="1">entry1!BR111=entry2!BR111</f>
        <v>1</v>
      </c>
      <c r="BS111" s="42" t="b">
        <f ca="1">entry1!BS111=entry2!BS111</f>
        <v>1</v>
      </c>
      <c r="BT111" s="42" t="b">
        <f ca="1">entry1!BT111=entry2!BT111</f>
        <v>1</v>
      </c>
      <c r="BU111" s="42" t="b">
        <f ca="1">entry1!BU111=entry2!BU111</f>
        <v>1</v>
      </c>
      <c r="BV111" s="42" t="b">
        <f ca="1">entry1!BV111=entry2!BV111</f>
        <v>1</v>
      </c>
      <c r="BW111" s="42" t="b">
        <f ca="1">entry1!BW111=entry2!BW111</f>
        <v>1</v>
      </c>
      <c r="BX111" s="42" t="b">
        <f ca="1">entry1!BX111=entry2!BX111</f>
        <v>1</v>
      </c>
      <c r="BY111" s="42" t="b">
        <f ca="1">entry1!BY111=entry2!BY111</f>
        <v>1</v>
      </c>
      <c r="BZ111" s="42" t="b">
        <f ca="1">entry1!BZ111=entry2!BZ111</f>
        <v>1</v>
      </c>
    </row>
    <row r="112" spans="1:78">
      <c r="A112" s="42" t="b">
        <f ca="1">entry1!A112=entry2!A112</f>
        <v>1</v>
      </c>
      <c r="B112" s="42" t="b">
        <f ca="1">entry1!B112=entry2!B112</f>
        <v>1</v>
      </c>
      <c r="C112" s="42" t="b">
        <f ca="1">entry1!C112=entry2!C112</f>
        <v>1</v>
      </c>
      <c r="D112" s="42" t="b">
        <f ca="1">entry1!D112=entry2!D112</f>
        <v>1</v>
      </c>
      <c r="E112" s="42" t="b">
        <f ca="1">entry1!E112=entry2!E112</f>
        <v>1</v>
      </c>
      <c r="F112" s="42" t="b">
        <f ca="1">entry1!F112=entry2!F112</f>
        <v>1</v>
      </c>
      <c r="G112" s="42" t="b">
        <f ca="1">entry1!G112=entry2!G112</f>
        <v>1</v>
      </c>
      <c r="H112" s="42" t="b">
        <f ca="1">entry1!H112=entry2!H112</f>
        <v>1</v>
      </c>
      <c r="I112" s="42" t="b">
        <f ca="1">entry1!I112=entry2!I112</f>
        <v>1</v>
      </c>
      <c r="J112" s="42" t="b">
        <f ca="1">entry1!J112=entry2!J112</f>
        <v>1</v>
      </c>
      <c r="K112" s="42" t="b">
        <f ca="1">entry1!K112=entry2!K112</f>
        <v>1</v>
      </c>
      <c r="L112" s="42" t="b">
        <f ca="1">entry1!L112=entry2!L112</f>
        <v>1</v>
      </c>
      <c r="M112" s="42" t="b">
        <f ca="1">entry1!M112=entry2!M112</f>
        <v>1</v>
      </c>
      <c r="N112" s="42" t="b">
        <f ca="1">entry1!N112=entry2!N112</f>
        <v>1</v>
      </c>
      <c r="O112" s="42" t="b">
        <f ca="1">entry1!O112=entry2!O112</f>
        <v>1</v>
      </c>
      <c r="P112" s="42" t="b">
        <f ca="1">entry1!P112=entry2!P112</f>
        <v>1</v>
      </c>
      <c r="Q112" s="42" t="b">
        <f ca="1">entry1!Q112=entry2!Q112</f>
        <v>1</v>
      </c>
      <c r="R112" s="42" t="b">
        <f ca="1">entry1!R112=entry2!R112</f>
        <v>1</v>
      </c>
      <c r="S112" s="42" t="b">
        <f ca="1">entry1!S112=entry2!S112</f>
        <v>1</v>
      </c>
      <c r="T112" s="42" t="b">
        <f ca="1">entry1!T112=entry2!T112</f>
        <v>1</v>
      </c>
      <c r="U112" s="42" t="b">
        <f ca="1">entry1!U112=entry2!U112</f>
        <v>1</v>
      </c>
      <c r="V112" s="42" t="b">
        <f ca="1">entry1!V112=entry2!V112</f>
        <v>1</v>
      </c>
      <c r="W112" s="42" t="b">
        <f ca="1">entry1!W112=entry2!W112</f>
        <v>1</v>
      </c>
      <c r="X112" s="42" t="b">
        <f ca="1">entry1!X112=entry2!X112</f>
        <v>1</v>
      </c>
      <c r="Y112" s="42" t="b">
        <f ca="1">entry1!Y112=entry2!Y112</f>
        <v>1</v>
      </c>
      <c r="Z112" s="42" t="b">
        <f ca="1">entry1!Z112=entry2!Z112</f>
        <v>1</v>
      </c>
      <c r="AA112" s="42" t="b">
        <f ca="1">entry1!AA112=entry2!AA112</f>
        <v>1</v>
      </c>
      <c r="AB112" s="42" t="b">
        <f ca="1">entry1!AB112=entry2!AB112</f>
        <v>1</v>
      </c>
      <c r="AC112" s="42" t="b">
        <f ca="1">entry1!AC112=entry2!AC112</f>
        <v>1</v>
      </c>
      <c r="AD112" s="42" t="b">
        <f ca="1">entry1!AD112=entry2!AD112</f>
        <v>1</v>
      </c>
      <c r="AE112" s="42" t="b">
        <f ca="1">entry1!AE112=entry2!AE112</f>
        <v>1</v>
      </c>
      <c r="AF112" s="42" t="b">
        <f ca="1">entry1!AF112=entry2!AF112</f>
        <v>1</v>
      </c>
      <c r="AG112" s="42" t="b">
        <f ca="1">entry1!AG112=entry2!AG112</f>
        <v>1</v>
      </c>
      <c r="AH112" s="42" t="b">
        <f ca="1">entry1!AH112=entry2!AH112</f>
        <v>1</v>
      </c>
      <c r="AI112" s="42" t="b">
        <f ca="1">entry1!AI112=entry2!AI112</f>
        <v>1</v>
      </c>
      <c r="AJ112" s="42" t="b">
        <f ca="1">entry1!AJ112=entry2!AJ112</f>
        <v>1</v>
      </c>
      <c r="AK112" s="42" t="b">
        <f ca="1">entry1!AK112=entry2!AK112</f>
        <v>1</v>
      </c>
      <c r="AL112" s="42" t="b">
        <f ca="1">entry1!AL112=entry2!AL112</f>
        <v>1</v>
      </c>
      <c r="AM112" s="42" t="b">
        <f ca="1">entry1!AM112=entry2!AM112</f>
        <v>1</v>
      </c>
      <c r="AN112" s="42" t="b">
        <f ca="1">entry1!AN112=entry2!AN112</f>
        <v>1</v>
      </c>
      <c r="AO112" s="42" t="b">
        <f ca="1">entry1!AO112=entry2!AO112</f>
        <v>1</v>
      </c>
      <c r="AP112" s="42" t="b">
        <f ca="1">entry1!AP112=entry2!AP112</f>
        <v>1</v>
      </c>
      <c r="AQ112" s="42" t="b">
        <f ca="1">entry1!AQ112=entry2!AQ112</f>
        <v>1</v>
      </c>
      <c r="AR112" s="42" t="b">
        <f ca="1">entry1!AR112=entry2!AR112</f>
        <v>1</v>
      </c>
      <c r="AS112" s="42" t="b">
        <f ca="1">entry1!AS112=entry2!AS112</f>
        <v>1</v>
      </c>
      <c r="AT112" s="42" t="b">
        <f ca="1">entry1!AT112=entry2!AT112</f>
        <v>1</v>
      </c>
      <c r="AU112" s="42" t="b">
        <f ca="1">entry1!AU112=entry2!AU112</f>
        <v>1</v>
      </c>
      <c r="AV112" s="42" t="b">
        <f ca="1">entry1!AV112=entry2!AV112</f>
        <v>1</v>
      </c>
      <c r="AW112" s="42" t="b">
        <f ca="1">entry1!AW112=entry2!AW112</f>
        <v>1</v>
      </c>
      <c r="AX112" s="42" t="b">
        <f ca="1">entry1!AX112=entry2!AX112</f>
        <v>1</v>
      </c>
      <c r="AY112" s="42" t="b">
        <f ca="1">entry1!AY112=entry2!AY112</f>
        <v>1</v>
      </c>
      <c r="AZ112" s="42" t="b">
        <f ca="1">entry1!AZ112=entry2!AZ112</f>
        <v>1</v>
      </c>
      <c r="BA112" s="42" t="b">
        <f ca="1">entry1!BA112=entry2!BA112</f>
        <v>1</v>
      </c>
      <c r="BB112" s="42" t="b">
        <f ca="1">entry1!BB112=entry2!BB112</f>
        <v>1</v>
      </c>
      <c r="BC112" s="42" t="b">
        <f ca="1">entry1!BC112=entry2!BC112</f>
        <v>1</v>
      </c>
      <c r="BD112" s="42" t="b">
        <f ca="1">entry1!BD112=entry2!BD112</f>
        <v>1</v>
      </c>
      <c r="BE112" s="42" t="b">
        <f ca="1">entry1!BE112=entry2!BE112</f>
        <v>1</v>
      </c>
      <c r="BF112" s="42" t="b">
        <f ca="1">entry1!BF112=entry2!BF112</f>
        <v>1</v>
      </c>
      <c r="BG112" s="42" t="b">
        <f ca="1">entry1!BG112=entry2!BG112</f>
        <v>1</v>
      </c>
      <c r="BH112" s="42" t="b">
        <f ca="1">entry1!BH112=entry2!BH112</f>
        <v>1</v>
      </c>
      <c r="BI112" s="42" t="b">
        <f ca="1">entry1!BI112=entry2!BI112</f>
        <v>1</v>
      </c>
      <c r="BJ112" s="42" t="b">
        <f ca="1">entry1!BJ112=entry2!BJ112</f>
        <v>1</v>
      </c>
      <c r="BK112" s="42" t="b">
        <f ca="1">entry1!BK112=entry2!BK112</f>
        <v>1</v>
      </c>
      <c r="BL112" s="42" t="b">
        <f ca="1">entry1!BL112=entry2!BL112</f>
        <v>1</v>
      </c>
      <c r="BM112" s="42" t="b">
        <f ca="1">entry1!BM112=entry2!BM112</f>
        <v>1</v>
      </c>
      <c r="BN112" s="42" t="b">
        <f ca="1">entry1!BN112=entry2!BN112</f>
        <v>1</v>
      </c>
      <c r="BO112" s="42" t="b">
        <f ca="1">entry1!BO112=entry2!BO112</f>
        <v>1</v>
      </c>
      <c r="BP112" s="42" t="b">
        <f ca="1">entry1!BP112=entry2!BP112</f>
        <v>1</v>
      </c>
      <c r="BQ112" s="42" t="b">
        <f ca="1">entry1!BQ112=entry2!BQ112</f>
        <v>1</v>
      </c>
      <c r="BR112" s="42" t="b">
        <f ca="1">entry1!BR112=entry2!BR112</f>
        <v>1</v>
      </c>
      <c r="BS112" s="42" t="b">
        <f ca="1">entry1!BS112=entry2!BS112</f>
        <v>1</v>
      </c>
      <c r="BT112" s="42" t="b">
        <f ca="1">entry1!BT112=entry2!BT112</f>
        <v>1</v>
      </c>
      <c r="BU112" s="42" t="b">
        <f ca="1">entry1!BU112=entry2!BU112</f>
        <v>1</v>
      </c>
      <c r="BV112" s="42" t="b">
        <f ca="1">entry1!BV112=entry2!BV112</f>
        <v>1</v>
      </c>
      <c r="BW112" s="42" t="b">
        <f ca="1">entry1!BW112=entry2!BW112</f>
        <v>1</v>
      </c>
      <c r="BX112" s="42" t="b">
        <f ca="1">entry1!BX112=entry2!BX112</f>
        <v>1</v>
      </c>
      <c r="BY112" s="42" t="b">
        <f ca="1">entry1!BY112=entry2!BY112</f>
        <v>1</v>
      </c>
      <c r="BZ112" s="42" t="b">
        <f ca="1">entry1!BZ112=entry2!BZ112</f>
        <v>1</v>
      </c>
    </row>
    <row r="113" spans="1:78">
      <c r="A113" s="42" t="b">
        <f ca="1">entry1!A113=entry2!A113</f>
        <v>1</v>
      </c>
      <c r="B113" s="42" t="b">
        <f ca="1">entry1!B113=entry2!B113</f>
        <v>1</v>
      </c>
      <c r="C113" s="42" t="b">
        <f ca="1">entry1!C113=entry2!C113</f>
        <v>1</v>
      </c>
      <c r="D113" s="42" t="b">
        <f ca="1">entry1!D113=entry2!D113</f>
        <v>1</v>
      </c>
      <c r="E113" s="42" t="b">
        <f ca="1">entry1!E113=entry2!E113</f>
        <v>1</v>
      </c>
      <c r="F113" s="42" t="b">
        <f ca="1">entry1!F113=entry2!F113</f>
        <v>1</v>
      </c>
      <c r="G113" s="42" t="b">
        <f ca="1">entry1!G113=entry2!G113</f>
        <v>1</v>
      </c>
      <c r="H113" s="42" t="b">
        <f ca="1">entry1!H113=entry2!H113</f>
        <v>1</v>
      </c>
      <c r="I113" s="42" t="b">
        <f ca="1">entry1!I113=entry2!I113</f>
        <v>1</v>
      </c>
      <c r="J113" s="42" t="b">
        <f ca="1">entry1!J113=entry2!J113</f>
        <v>1</v>
      </c>
      <c r="K113" s="42" t="b">
        <f ca="1">entry1!K113=entry2!K113</f>
        <v>1</v>
      </c>
      <c r="L113" s="42" t="b">
        <f ca="1">entry1!L113=entry2!L113</f>
        <v>1</v>
      </c>
      <c r="M113" s="42" t="b">
        <f ca="1">entry1!M113=entry2!M113</f>
        <v>1</v>
      </c>
      <c r="N113" s="42" t="b">
        <f ca="1">entry1!N113=entry2!N113</f>
        <v>1</v>
      </c>
      <c r="O113" s="42" t="b">
        <f ca="1">entry1!O113=entry2!O113</f>
        <v>1</v>
      </c>
      <c r="P113" s="42" t="b">
        <f ca="1">entry1!P113=entry2!P113</f>
        <v>1</v>
      </c>
      <c r="Q113" s="42" t="b">
        <f ca="1">entry1!Q113=entry2!Q113</f>
        <v>1</v>
      </c>
      <c r="R113" s="42" t="b">
        <f ca="1">entry1!R113=entry2!R113</f>
        <v>1</v>
      </c>
      <c r="S113" s="42" t="b">
        <f ca="1">entry1!S113=entry2!S113</f>
        <v>1</v>
      </c>
      <c r="T113" s="42" t="b">
        <f ca="1">entry1!T113=entry2!T113</f>
        <v>1</v>
      </c>
      <c r="U113" s="42" t="b">
        <f ca="1">entry1!U113=entry2!U113</f>
        <v>1</v>
      </c>
      <c r="V113" s="42" t="b">
        <f ca="1">entry1!V113=entry2!V113</f>
        <v>1</v>
      </c>
      <c r="W113" s="42" t="b">
        <f ca="1">entry1!W113=entry2!W113</f>
        <v>1</v>
      </c>
      <c r="X113" s="42" t="b">
        <f ca="1">entry1!X113=entry2!X113</f>
        <v>1</v>
      </c>
      <c r="Y113" s="42" t="b">
        <f ca="1">entry1!Y113=entry2!Y113</f>
        <v>1</v>
      </c>
      <c r="Z113" s="42" t="b">
        <f ca="1">entry1!Z113=entry2!Z113</f>
        <v>1</v>
      </c>
      <c r="AA113" s="42" t="b">
        <f ca="1">entry1!AA113=entry2!AA113</f>
        <v>1</v>
      </c>
      <c r="AB113" s="42" t="b">
        <f ca="1">entry1!AB113=entry2!AB113</f>
        <v>1</v>
      </c>
      <c r="AC113" s="42" t="b">
        <f ca="1">entry1!AC113=entry2!AC113</f>
        <v>1</v>
      </c>
      <c r="AD113" s="42" t="b">
        <f ca="1">entry1!AD113=entry2!AD113</f>
        <v>1</v>
      </c>
      <c r="AE113" s="42" t="b">
        <f ca="1">entry1!AE113=entry2!AE113</f>
        <v>1</v>
      </c>
      <c r="AF113" s="42" t="b">
        <f ca="1">entry1!AF113=entry2!AF113</f>
        <v>1</v>
      </c>
      <c r="AG113" s="42" t="b">
        <f ca="1">entry1!AG113=entry2!AG113</f>
        <v>1</v>
      </c>
      <c r="AH113" s="42" t="b">
        <f ca="1">entry1!AH113=entry2!AH113</f>
        <v>1</v>
      </c>
      <c r="AI113" s="42" t="b">
        <f ca="1">entry1!AI113=entry2!AI113</f>
        <v>1</v>
      </c>
      <c r="AJ113" s="42" t="b">
        <f ca="1">entry1!AJ113=entry2!AJ113</f>
        <v>1</v>
      </c>
      <c r="AK113" s="42" t="b">
        <f ca="1">entry1!AK113=entry2!AK113</f>
        <v>1</v>
      </c>
      <c r="AL113" s="42" t="b">
        <f ca="1">entry1!AL113=entry2!AL113</f>
        <v>1</v>
      </c>
      <c r="AM113" s="42" t="b">
        <f ca="1">entry1!AM113=entry2!AM113</f>
        <v>1</v>
      </c>
      <c r="AN113" s="42" t="b">
        <f ca="1">entry1!AN113=entry2!AN113</f>
        <v>1</v>
      </c>
      <c r="AO113" s="42" t="b">
        <f ca="1">entry1!AO113=entry2!AO113</f>
        <v>1</v>
      </c>
      <c r="AP113" s="42" t="b">
        <f ca="1">entry1!AP113=entry2!AP113</f>
        <v>1</v>
      </c>
      <c r="AQ113" s="42" t="b">
        <f ca="1">entry1!AQ113=entry2!AQ113</f>
        <v>1</v>
      </c>
      <c r="AR113" s="42" t="b">
        <f ca="1">entry1!AR113=entry2!AR113</f>
        <v>1</v>
      </c>
      <c r="AS113" s="42" t="b">
        <f ca="1">entry1!AS113=entry2!AS113</f>
        <v>1</v>
      </c>
      <c r="AT113" s="42" t="b">
        <f ca="1">entry1!AT113=entry2!AT113</f>
        <v>1</v>
      </c>
      <c r="AU113" s="42" t="b">
        <f ca="1">entry1!AU113=entry2!AU113</f>
        <v>1</v>
      </c>
      <c r="AV113" s="42" t="b">
        <f ca="1">entry1!AV113=entry2!AV113</f>
        <v>1</v>
      </c>
      <c r="AW113" s="42" t="b">
        <f ca="1">entry1!AW113=entry2!AW113</f>
        <v>1</v>
      </c>
      <c r="AX113" s="42" t="b">
        <f ca="1">entry1!AX113=entry2!AX113</f>
        <v>1</v>
      </c>
      <c r="AY113" s="42" t="b">
        <f ca="1">entry1!AY113=entry2!AY113</f>
        <v>1</v>
      </c>
      <c r="AZ113" s="42" t="b">
        <f ca="1">entry1!AZ113=entry2!AZ113</f>
        <v>1</v>
      </c>
      <c r="BA113" s="42" t="b">
        <f ca="1">entry1!BA113=entry2!BA113</f>
        <v>1</v>
      </c>
      <c r="BB113" s="42" t="b">
        <f ca="1">entry1!BB113=entry2!BB113</f>
        <v>1</v>
      </c>
      <c r="BC113" s="42" t="b">
        <f ca="1">entry1!BC113=entry2!BC113</f>
        <v>1</v>
      </c>
      <c r="BD113" s="42" t="b">
        <f ca="1">entry1!BD113=entry2!BD113</f>
        <v>1</v>
      </c>
      <c r="BE113" s="42" t="b">
        <f ca="1">entry1!BE113=entry2!BE113</f>
        <v>1</v>
      </c>
      <c r="BF113" s="42" t="b">
        <f ca="1">entry1!BF113=entry2!BF113</f>
        <v>1</v>
      </c>
      <c r="BG113" s="42" t="b">
        <f ca="1">entry1!BG113=entry2!BG113</f>
        <v>1</v>
      </c>
      <c r="BH113" s="42" t="b">
        <f ca="1">entry1!BH113=entry2!BH113</f>
        <v>1</v>
      </c>
      <c r="BI113" s="42" t="b">
        <f ca="1">entry1!BI113=entry2!BI113</f>
        <v>1</v>
      </c>
      <c r="BJ113" s="42" t="b">
        <f ca="1">entry1!BJ113=entry2!BJ113</f>
        <v>1</v>
      </c>
      <c r="BK113" s="42" t="b">
        <f ca="1">entry1!BK113=entry2!BK113</f>
        <v>1</v>
      </c>
      <c r="BL113" s="42" t="b">
        <f ca="1">entry1!BL113=entry2!BL113</f>
        <v>1</v>
      </c>
      <c r="BM113" s="42" t="b">
        <f ca="1">entry1!BM113=entry2!BM113</f>
        <v>1</v>
      </c>
      <c r="BN113" s="42" t="b">
        <f ca="1">entry1!BN113=entry2!BN113</f>
        <v>1</v>
      </c>
      <c r="BO113" s="42" t="b">
        <f ca="1">entry1!BO113=entry2!BO113</f>
        <v>1</v>
      </c>
      <c r="BP113" s="42" t="b">
        <f ca="1">entry1!BP113=entry2!BP113</f>
        <v>1</v>
      </c>
      <c r="BQ113" s="42" t="b">
        <f ca="1">entry1!BQ113=entry2!BQ113</f>
        <v>1</v>
      </c>
      <c r="BR113" s="42" t="b">
        <f ca="1">entry1!BR113=entry2!BR113</f>
        <v>1</v>
      </c>
      <c r="BS113" s="42" t="b">
        <f ca="1">entry1!BS113=entry2!BS113</f>
        <v>1</v>
      </c>
      <c r="BT113" s="42" t="b">
        <f ca="1">entry1!BT113=entry2!BT113</f>
        <v>1</v>
      </c>
      <c r="BU113" s="42" t="b">
        <f ca="1">entry1!BU113=entry2!BU113</f>
        <v>1</v>
      </c>
      <c r="BV113" s="42" t="b">
        <f ca="1">entry1!BV113=entry2!BV113</f>
        <v>1</v>
      </c>
      <c r="BW113" s="42" t="b">
        <f ca="1">entry1!BW113=entry2!BW113</f>
        <v>1</v>
      </c>
      <c r="BX113" s="42" t="b">
        <f ca="1">entry1!BX113=entry2!BX113</f>
        <v>1</v>
      </c>
      <c r="BY113" s="42" t="b">
        <f ca="1">entry1!BY113=entry2!BY113</f>
        <v>1</v>
      </c>
      <c r="BZ113" s="42" t="b">
        <f ca="1">entry1!BZ113=entry2!BZ113</f>
        <v>1</v>
      </c>
    </row>
    <row r="114" spans="1:78">
      <c r="A114" s="42" t="b">
        <f ca="1">entry1!A114=entry2!A114</f>
        <v>1</v>
      </c>
      <c r="B114" s="42" t="b">
        <f ca="1">entry1!B114=entry2!B114</f>
        <v>1</v>
      </c>
      <c r="C114" s="42" t="b">
        <f ca="1">entry1!C114=entry2!C114</f>
        <v>1</v>
      </c>
      <c r="D114" s="42" t="b">
        <f ca="1">entry1!D114=entry2!D114</f>
        <v>1</v>
      </c>
      <c r="E114" s="42" t="b">
        <f ca="1">entry1!E114=entry2!E114</f>
        <v>1</v>
      </c>
      <c r="F114" s="42" t="b">
        <f ca="1">entry1!F114=entry2!F114</f>
        <v>1</v>
      </c>
      <c r="G114" s="42" t="b">
        <f ca="1">entry1!G114=entry2!G114</f>
        <v>1</v>
      </c>
      <c r="H114" s="42" t="b">
        <f ca="1">entry1!H114=entry2!H114</f>
        <v>1</v>
      </c>
      <c r="I114" s="42" t="b">
        <f ca="1">entry1!I114=entry2!I114</f>
        <v>1</v>
      </c>
      <c r="J114" s="42" t="b">
        <f ca="1">entry1!J114=entry2!J114</f>
        <v>1</v>
      </c>
      <c r="K114" s="42" t="b">
        <f ca="1">entry1!K114=entry2!K114</f>
        <v>1</v>
      </c>
      <c r="L114" s="42" t="b">
        <f ca="1">entry1!L114=entry2!L114</f>
        <v>1</v>
      </c>
      <c r="M114" s="42" t="b">
        <f ca="1">entry1!M114=entry2!M114</f>
        <v>1</v>
      </c>
      <c r="N114" s="42" t="b">
        <f ca="1">entry1!N114=entry2!N114</f>
        <v>1</v>
      </c>
      <c r="O114" s="42" t="b">
        <f ca="1">entry1!O114=entry2!O114</f>
        <v>1</v>
      </c>
      <c r="P114" s="42" t="b">
        <f ca="1">entry1!P114=entry2!P114</f>
        <v>1</v>
      </c>
      <c r="Q114" s="42" t="b">
        <f ca="1">entry1!Q114=entry2!Q114</f>
        <v>1</v>
      </c>
      <c r="R114" s="42" t="b">
        <f ca="1">entry1!R114=entry2!R114</f>
        <v>1</v>
      </c>
      <c r="S114" s="42" t="b">
        <f ca="1">entry1!S114=entry2!S114</f>
        <v>1</v>
      </c>
      <c r="T114" s="42" t="b">
        <f ca="1">entry1!T114=entry2!T114</f>
        <v>1</v>
      </c>
      <c r="U114" s="42" t="b">
        <f ca="1">entry1!U114=entry2!U114</f>
        <v>1</v>
      </c>
      <c r="V114" s="42" t="b">
        <f ca="1">entry1!V114=entry2!V114</f>
        <v>1</v>
      </c>
      <c r="W114" s="42" t="b">
        <f ca="1">entry1!W114=entry2!W114</f>
        <v>1</v>
      </c>
      <c r="X114" s="42" t="b">
        <f ca="1">entry1!X114=entry2!X114</f>
        <v>1</v>
      </c>
      <c r="Y114" s="42" t="b">
        <f ca="1">entry1!Y114=entry2!Y114</f>
        <v>1</v>
      </c>
      <c r="Z114" s="42" t="b">
        <f ca="1">entry1!Z114=entry2!Z114</f>
        <v>1</v>
      </c>
      <c r="AA114" s="42" t="b">
        <f ca="1">entry1!AA114=entry2!AA114</f>
        <v>1</v>
      </c>
      <c r="AB114" s="42" t="b">
        <f ca="1">entry1!AB114=entry2!AB114</f>
        <v>1</v>
      </c>
      <c r="AC114" s="42" t="b">
        <f ca="1">entry1!AC114=entry2!AC114</f>
        <v>1</v>
      </c>
      <c r="AD114" s="42" t="b">
        <f ca="1">entry1!AD114=entry2!AD114</f>
        <v>1</v>
      </c>
      <c r="AE114" s="42" t="b">
        <f ca="1">entry1!AE114=entry2!AE114</f>
        <v>1</v>
      </c>
      <c r="AF114" s="42" t="b">
        <f ca="1">entry1!AF114=entry2!AF114</f>
        <v>1</v>
      </c>
      <c r="AG114" s="42" t="b">
        <f ca="1">entry1!AG114=entry2!AG114</f>
        <v>1</v>
      </c>
      <c r="AH114" s="42" t="b">
        <f ca="1">entry1!AH114=entry2!AH114</f>
        <v>1</v>
      </c>
      <c r="AI114" s="42" t="b">
        <f ca="1">entry1!AI114=entry2!AI114</f>
        <v>1</v>
      </c>
      <c r="AJ114" s="42" t="b">
        <f ca="1">entry1!AJ114=entry2!AJ114</f>
        <v>1</v>
      </c>
      <c r="AK114" s="42" t="b">
        <f ca="1">entry1!AK114=entry2!AK114</f>
        <v>1</v>
      </c>
      <c r="AL114" s="42" t="b">
        <f ca="1">entry1!AL114=entry2!AL114</f>
        <v>1</v>
      </c>
      <c r="AM114" s="42" t="b">
        <f ca="1">entry1!AM114=entry2!AM114</f>
        <v>1</v>
      </c>
      <c r="AN114" s="42" t="b">
        <f ca="1">entry1!AN114=entry2!AN114</f>
        <v>1</v>
      </c>
      <c r="AO114" s="42" t="b">
        <f ca="1">entry1!AO114=entry2!AO114</f>
        <v>1</v>
      </c>
      <c r="AP114" s="42" t="b">
        <f ca="1">entry1!AP114=entry2!AP114</f>
        <v>1</v>
      </c>
      <c r="AQ114" s="42" t="b">
        <f ca="1">entry1!AQ114=entry2!AQ114</f>
        <v>1</v>
      </c>
      <c r="AR114" s="42" t="b">
        <f ca="1">entry1!AR114=entry2!AR114</f>
        <v>1</v>
      </c>
      <c r="AS114" s="42" t="b">
        <f ca="1">entry1!AS114=entry2!AS114</f>
        <v>1</v>
      </c>
      <c r="AT114" s="42" t="b">
        <f ca="1">entry1!AT114=entry2!AT114</f>
        <v>1</v>
      </c>
      <c r="AU114" s="42" t="b">
        <f ca="1">entry1!AU114=entry2!AU114</f>
        <v>1</v>
      </c>
      <c r="AV114" s="42" t="b">
        <f ca="1">entry1!AV114=entry2!AV114</f>
        <v>1</v>
      </c>
      <c r="AW114" s="42" t="b">
        <f ca="1">entry1!AW114=entry2!AW114</f>
        <v>1</v>
      </c>
      <c r="AX114" s="42" t="b">
        <f ca="1">entry1!AX114=entry2!AX114</f>
        <v>1</v>
      </c>
      <c r="AY114" s="42" t="b">
        <f ca="1">entry1!AY114=entry2!AY114</f>
        <v>1</v>
      </c>
      <c r="AZ114" s="42" t="b">
        <f ca="1">entry1!AZ114=entry2!AZ114</f>
        <v>1</v>
      </c>
      <c r="BA114" s="42" t="b">
        <f ca="1">entry1!BA114=entry2!BA114</f>
        <v>1</v>
      </c>
      <c r="BB114" s="42" t="b">
        <f ca="1">entry1!BB114=entry2!BB114</f>
        <v>1</v>
      </c>
      <c r="BC114" s="42" t="b">
        <f ca="1">entry1!BC114=entry2!BC114</f>
        <v>1</v>
      </c>
      <c r="BD114" s="42" t="b">
        <f ca="1">entry1!BD114=entry2!BD114</f>
        <v>1</v>
      </c>
      <c r="BE114" s="42" t="b">
        <f ca="1">entry1!BE114=entry2!BE114</f>
        <v>1</v>
      </c>
      <c r="BF114" s="42" t="b">
        <f ca="1">entry1!BF114=entry2!BF114</f>
        <v>1</v>
      </c>
      <c r="BG114" s="42" t="b">
        <f ca="1">entry1!BG114=entry2!BG114</f>
        <v>1</v>
      </c>
      <c r="BH114" s="42" t="b">
        <f ca="1">entry1!BH114=entry2!BH114</f>
        <v>1</v>
      </c>
      <c r="BI114" s="42" t="b">
        <f ca="1">entry1!BI114=entry2!BI114</f>
        <v>1</v>
      </c>
      <c r="BJ114" s="42" t="b">
        <f ca="1">entry1!BJ114=entry2!BJ114</f>
        <v>1</v>
      </c>
      <c r="BK114" s="42" t="b">
        <f ca="1">entry1!BK114=entry2!BK114</f>
        <v>1</v>
      </c>
      <c r="BL114" s="42" t="b">
        <f ca="1">entry1!BL114=entry2!BL114</f>
        <v>1</v>
      </c>
      <c r="BM114" s="42" t="b">
        <f ca="1">entry1!BM114=entry2!BM114</f>
        <v>1</v>
      </c>
      <c r="BN114" s="42" t="b">
        <f ca="1">entry1!BN114=entry2!BN114</f>
        <v>1</v>
      </c>
      <c r="BO114" s="42" t="b">
        <f ca="1">entry1!BO114=entry2!BO114</f>
        <v>1</v>
      </c>
      <c r="BP114" s="42" t="b">
        <f ca="1">entry1!BP114=entry2!BP114</f>
        <v>1</v>
      </c>
      <c r="BQ114" s="42" t="b">
        <f ca="1">entry1!BQ114=entry2!BQ114</f>
        <v>1</v>
      </c>
      <c r="BR114" s="42" t="b">
        <f ca="1">entry1!BR114=entry2!BR114</f>
        <v>1</v>
      </c>
      <c r="BS114" s="42" t="b">
        <f ca="1">entry1!BS114=entry2!BS114</f>
        <v>1</v>
      </c>
      <c r="BT114" s="42" t="b">
        <f ca="1">entry1!BT114=entry2!BT114</f>
        <v>1</v>
      </c>
      <c r="BU114" s="42" t="b">
        <f ca="1">entry1!BU114=entry2!BU114</f>
        <v>1</v>
      </c>
      <c r="BV114" s="42" t="b">
        <f ca="1">entry1!BV114=entry2!BV114</f>
        <v>1</v>
      </c>
      <c r="BW114" s="42" t="b">
        <f ca="1">entry1!BW114=entry2!BW114</f>
        <v>1</v>
      </c>
      <c r="BX114" s="42" t="b">
        <f ca="1">entry1!BX114=entry2!BX114</f>
        <v>1</v>
      </c>
      <c r="BY114" s="42" t="b">
        <f ca="1">entry1!BY114=entry2!BY114</f>
        <v>1</v>
      </c>
      <c r="BZ114" s="42" t="b">
        <f ca="1">entry1!BZ114=entry2!BZ114</f>
        <v>1</v>
      </c>
    </row>
    <row r="115" spans="1:78">
      <c r="A115" s="42" t="b">
        <f ca="1">entry1!A115=entry2!A115</f>
        <v>1</v>
      </c>
      <c r="B115" s="42" t="b">
        <f ca="1">entry1!B115=entry2!B115</f>
        <v>1</v>
      </c>
      <c r="C115" s="42" t="b">
        <f ca="1">entry1!C115=entry2!C115</f>
        <v>1</v>
      </c>
      <c r="D115" s="42" t="b">
        <f ca="1">entry1!D115=entry2!D115</f>
        <v>1</v>
      </c>
      <c r="E115" s="42" t="b">
        <f ca="1">entry1!E115=entry2!E115</f>
        <v>1</v>
      </c>
      <c r="F115" s="42" t="b">
        <f ca="1">entry1!F115=entry2!F115</f>
        <v>1</v>
      </c>
      <c r="G115" s="42" t="b">
        <f ca="1">entry1!G115=entry2!G115</f>
        <v>1</v>
      </c>
      <c r="H115" s="42" t="b">
        <f ca="1">entry1!H115=entry2!H115</f>
        <v>1</v>
      </c>
      <c r="I115" s="42" t="b">
        <f ca="1">entry1!I115=entry2!I115</f>
        <v>1</v>
      </c>
      <c r="J115" s="42" t="b">
        <f ca="1">entry1!J115=entry2!J115</f>
        <v>1</v>
      </c>
      <c r="K115" s="42" t="b">
        <f ca="1">entry1!K115=entry2!K115</f>
        <v>1</v>
      </c>
      <c r="L115" s="42" t="b">
        <f ca="1">entry1!L115=entry2!L115</f>
        <v>1</v>
      </c>
      <c r="M115" s="42" t="b">
        <f ca="1">entry1!M115=entry2!M115</f>
        <v>1</v>
      </c>
      <c r="N115" s="42" t="b">
        <f ca="1">entry1!N115=entry2!N115</f>
        <v>1</v>
      </c>
      <c r="O115" s="42" t="b">
        <f ca="1">entry1!O115=entry2!O115</f>
        <v>1</v>
      </c>
      <c r="P115" s="42" t="b">
        <f ca="1">entry1!P115=entry2!P115</f>
        <v>1</v>
      </c>
      <c r="Q115" s="42" t="b">
        <f ca="1">entry1!Q115=entry2!Q115</f>
        <v>1</v>
      </c>
      <c r="R115" s="42" t="b">
        <f ca="1">entry1!R115=entry2!R115</f>
        <v>1</v>
      </c>
      <c r="S115" s="42" t="b">
        <f ca="1">entry1!S115=entry2!S115</f>
        <v>1</v>
      </c>
      <c r="T115" s="42" t="b">
        <f ca="1">entry1!T115=entry2!T115</f>
        <v>1</v>
      </c>
      <c r="U115" s="42" t="b">
        <f ca="1">entry1!U115=entry2!U115</f>
        <v>1</v>
      </c>
      <c r="V115" s="42" t="b">
        <f ca="1">entry1!V115=entry2!V115</f>
        <v>1</v>
      </c>
      <c r="W115" s="42" t="b">
        <f ca="1">entry1!W115=entry2!W115</f>
        <v>1</v>
      </c>
      <c r="X115" s="42" t="b">
        <f ca="1">entry1!X115=entry2!X115</f>
        <v>1</v>
      </c>
      <c r="Y115" s="42" t="b">
        <f ca="1">entry1!Y115=entry2!Y115</f>
        <v>1</v>
      </c>
      <c r="Z115" s="42" t="b">
        <f ca="1">entry1!Z115=entry2!Z115</f>
        <v>1</v>
      </c>
      <c r="AA115" s="42" t="b">
        <f ca="1">entry1!AA115=entry2!AA115</f>
        <v>1</v>
      </c>
      <c r="AB115" s="42" t="b">
        <f ca="1">entry1!AB115=entry2!AB115</f>
        <v>1</v>
      </c>
      <c r="AC115" s="42" t="b">
        <f ca="1">entry1!AC115=entry2!AC115</f>
        <v>1</v>
      </c>
      <c r="AD115" s="42" t="b">
        <f ca="1">entry1!AD115=entry2!AD115</f>
        <v>1</v>
      </c>
      <c r="AE115" s="42" t="b">
        <f ca="1">entry1!AE115=entry2!AE115</f>
        <v>1</v>
      </c>
      <c r="AF115" s="42" t="b">
        <f ca="1">entry1!AF115=entry2!AF115</f>
        <v>1</v>
      </c>
      <c r="AG115" s="42" t="b">
        <f ca="1">entry1!AG115=entry2!AG115</f>
        <v>1</v>
      </c>
      <c r="AH115" s="42" t="b">
        <f ca="1">entry1!AH115=entry2!AH115</f>
        <v>1</v>
      </c>
      <c r="AI115" s="42" t="b">
        <f ca="1">entry1!AI115=entry2!AI115</f>
        <v>1</v>
      </c>
      <c r="AJ115" s="42" t="b">
        <f ca="1">entry1!AJ115=entry2!AJ115</f>
        <v>1</v>
      </c>
      <c r="AK115" s="42" t="b">
        <f ca="1">entry1!AK115=entry2!AK115</f>
        <v>1</v>
      </c>
      <c r="AL115" s="42" t="b">
        <f ca="1">entry1!AL115=entry2!AL115</f>
        <v>1</v>
      </c>
      <c r="AM115" s="42" t="b">
        <f ca="1">entry1!AM115=entry2!AM115</f>
        <v>1</v>
      </c>
      <c r="AN115" s="42" t="b">
        <f ca="1">entry1!AN115=entry2!AN115</f>
        <v>1</v>
      </c>
      <c r="AO115" s="42" t="b">
        <f ca="1">entry1!AO115=entry2!AO115</f>
        <v>1</v>
      </c>
      <c r="AP115" s="42" t="b">
        <f ca="1">entry1!AP115=entry2!AP115</f>
        <v>1</v>
      </c>
      <c r="AQ115" s="42" t="b">
        <f ca="1">entry1!AQ115=entry2!AQ115</f>
        <v>1</v>
      </c>
      <c r="AR115" s="42" t="b">
        <f ca="1">entry1!AR115=entry2!AR115</f>
        <v>1</v>
      </c>
      <c r="AS115" s="42" t="b">
        <f ca="1">entry1!AS115=entry2!AS115</f>
        <v>1</v>
      </c>
      <c r="AT115" s="42" t="b">
        <f ca="1">entry1!AT115=entry2!AT115</f>
        <v>1</v>
      </c>
      <c r="AU115" s="42" t="b">
        <f ca="1">entry1!AU115=entry2!AU115</f>
        <v>1</v>
      </c>
      <c r="AV115" s="42" t="b">
        <f ca="1">entry1!AV115=entry2!AV115</f>
        <v>1</v>
      </c>
      <c r="AW115" s="42" t="b">
        <f ca="1">entry1!AW115=entry2!AW115</f>
        <v>1</v>
      </c>
      <c r="AX115" s="42" t="b">
        <f ca="1">entry1!AX115=entry2!AX115</f>
        <v>1</v>
      </c>
      <c r="AY115" s="42" t="b">
        <f ca="1">entry1!AY115=entry2!AY115</f>
        <v>1</v>
      </c>
      <c r="AZ115" s="42" t="b">
        <f ca="1">entry1!AZ115=entry2!AZ115</f>
        <v>1</v>
      </c>
      <c r="BA115" s="42" t="b">
        <f ca="1">entry1!BA115=entry2!BA115</f>
        <v>1</v>
      </c>
      <c r="BB115" s="42" t="b">
        <f ca="1">entry1!BB115=entry2!BB115</f>
        <v>1</v>
      </c>
      <c r="BC115" s="42" t="b">
        <f ca="1">entry1!BC115=entry2!BC115</f>
        <v>1</v>
      </c>
      <c r="BD115" s="42" t="b">
        <f ca="1">entry1!BD115=entry2!BD115</f>
        <v>1</v>
      </c>
      <c r="BE115" s="42" t="b">
        <f ca="1">entry1!BE115=entry2!BE115</f>
        <v>1</v>
      </c>
      <c r="BF115" s="42" t="b">
        <f ca="1">entry1!BF115=entry2!BF115</f>
        <v>1</v>
      </c>
      <c r="BG115" s="42" t="b">
        <f ca="1">entry1!BG115=entry2!BG115</f>
        <v>1</v>
      </c>
      <c r="BH115" s="42" t="b">
        <f ca="1">entry1!BH115=entry2!BH115</f>
        <v>1</v>
      </c>
      <c r="BI115" s="42" t="b">
        <f ca="1">entry1!BI115=entry2!BI115</f>
        <v>1</v>
      </c>
      <c r="BJ115" s="42" t="b">
        <f ca="1">entry1!BJ115=entry2!BJ115</f>
        <v>1</v>
      </c>
      <c r="BK115" s="42" t="b">
        <f ca="1">entry1!BK115=entry2!BK115</f>
        <v>1</v>
      </c>
      <c r="BL115" s="42" t="b">
        <f ca="1">entry1!BL115=entry2!BL115</f>
        <v>1</v>
      </c>
      <c r="BM115" s="42" t="b">
        <f ca="1">entry1!BM115=entry2!BM115</f>
        <v>1</v>
      </c>
      <c r="BN115" s="42" t="b">
        <f ca="1">entry1!BN115=entry2!BN115</f>
        <v>1</v>
      </c>
      <c r="BO115" s="42" t="b">
        <f ca="1">entry1!BO115=entry2!BO115</f>
        <v>1</v>
      </c>
      <c r="BP115" s="42" t="b">
        <f ca="1">entry1!BP115=entry2!BP115</f>
        <v>1</v>
      </c>
      <c r="BQ115" s="42" t="b">
        <f ca="1">entry1!BQ115=entry2!BQ115</f>
        <v>1</v>
      </c>
      <c r="BR115" s="42" t="b">
        <f ca="1">entry1!BR115=entry2!BR115</f>
        <v>1</v>
      </c>
      <c r="BS115" s="42" t="b">
        <f ca="1">entry1!BS115=entry2!BS115</f>
        <v>1</v>
      </c>
      <c r="BT115" s="42" t="b">
        <f ca="1">entry1!BT115=entry2!BT115</f>
        <v>1</v>
      </c>
      <c r="BU115" s="42" t="b">
        <f ca="1">entry1!BU115=entry2!BU115</f>
        <v>1</v>
      </c>
      <c r="BV115" s="42" t="b">
        <f ca="1">entry1!BV115=entry2!BV115</f>
        <v>1</v>
      </c>
      <c r="BW115" s="42" t="b">
        <f ca="1">entry1!BW115=entry2!BW115</f>
        <v>1</v>
      </c>
      <c r="BX115" s="42" t="b">
        <f ca="1">entry1!BX115=entry2!BX115</f>
        <v>1</v>
      </c>
      <c r="BY115" s="42" t="b">
        <f ca="1">entry1!BY115=entry2!BY115</f>
        <v>1</v>
      </c>
      <c r="BZ115" s="42" t="b">
        <f ca="1">entry1!BZ115=entry2!BZ115</f>
        <v>1</v>
      </c>
    </row>
    <row r="116" spans="1:78">
      <c r="A116" s="42" t="b">
        <f ca="1">entry1!A116=entry2!A116</f>
        <v>1</v>
      </c>
      <c r="B116" s="42" t="b">
        <f ca="1">entry1!B116=entry2!B116</f>
        <v>1</v>
      </c>
      <c r="C116" s="42" t="b">
        <f ca="1">entry1!C116=entry2!C116</f>
        <v>1</v>
      </c>
      <c r="D116" s="42" t="b">
        <f ca="1">entry1!D116=entry2!D116</f>
        <v>1</v>
      </c>
      <c r="E116" s="42" t="b">
        <f ca="1">entry1!E116=entry2!E116</f>
        <v>1</v>
      </c>
      <c r="F116" s="42" t="b">
        <f ca="1">entry1!F116=entry2!F116</f>
        <v>1</v>
      </c>
      <c r="G116" s="42" t="b">
        <f ca="1">entry1!G116=entry2!G116</f>
        <v>1</v>
      </c>
      <c r="H116" s="42" t="b">
        <f ca="1">entry1!H116=entry2!H116</f>
        <v>1</v>
      </c>
      <c r="I116" s="42" t="b">
        <f ca="1">entry1!I116=entry2!I116</f>
        <v>1</v>
      </c>
      <c r="J116" s="42" t="b">
        <f ca="1">entry1!J116=entry2!J116</f>
        <v>1</v>
      </c>
      <c r="K116" s="42" t="b">
        <f ca="1">entry1!K116=entry2!K116</f>
        <v>1</v>
      </c>
      <c r="L116" s="42" t="b">
        <f ca="1">entry1!L116=entry2!L116</f>
        <v>1</v>
      </c>
      <c r="M116" s="42" t="b">
        <f ca="1">entry1!M116=entry2!M116</f>
        <v>1</v>
      </c>
      <c r="N116" s="42" t="b">
        <f ca="1">entry1!N116=entry2!N116</f>
        <v>1</v>
      </c>
      <c r="O116" s="42" t="b">
        <f ca="1">entry1!O116=entry2!O116</f>
        <v>1</v>
      </c>
      <c r="P116" s="42" t="b">
        <f ca="1">entry1!P116=entry2!P116</f>
        <v>1</v>
      </c>
      <c r="Q116" s="42" t="b">
        <f ca="1">entry1!Q116=entry2!Q116</f>
        <v>1</v>
      </c>
      <c r="R116" s="42" t="b">
        <f ca="1">entry1!R116=entry2!R116</f>
        <v>1</v>
      </c>
      <c r="S116" s="42" t="b">
        <f ca="1">entry1!S116=entry2!S116</f>
        <v>1</v>
      </c>
      <c r="T116" s="42" t="b">
        <f ca="1">entry1!T116=entry2!T116</f>
        <v>1</v>
      </c>
      <c r="U116" s="42" t="b">
        <f ca="1">entry1!U116=entry2!U116</f>
        <v>1</v>
      </c>
      <c r="V116" s="42" t="b">
        <f ca="1">entry1!V116=entry2!V116</f>
        <v>1</v>
      </c>
      <c r="W116" s="42" t="b">
        <f ca="1">entry1!W116=entry2!W116</f>
        <v>1</v>
      </c>
      <c r="X116" s="42" t="b">
        <f ca="1">entry1!X116=entry2!X116</f>
        <v>1</v>
      </c>
      <c r="Y116" s="42" t="b">
        <f ca="1">entry1!Y116=entry2!Y116</f>
        <v>1</v>
      </c>
      <c r="Z116" s="42" t="b">
        <f ca="1">entry1!Z116=entry2!Z116</f>
        <v>1</v>
      </c>
      <c r="AA116" s="42" t="b">
        <f ca="1">entry1!AA116=entry2!AA116</f>
        <v>1</v>
      </c>
      <c r="AB116" s="42" t="b">
        <f ca="1">entry1!AB116=entry2!AB116</f>
        <v>1</v>
      </c>
      <c r="AC116" s="42" t="b">
        <f ca="1">entry1!AC116=entry2!AC116</f>
        <v>1</v>
      </c>
      <c r="AD116" s="42" t="b">
        <f ca="1">entry1!AD116=entry2!AD116</f>
        <v>1</v>
      </c>
      <c r="AE116" s="42" t="b">
        <f ca="1">entry1!AE116=entry2!AE116</f>
        <v>1</v>
      </c>
      <c r="AF116" s="42" t="b">
        <f ca="1">entry1!AF116=entry2!AF116</f>
        <v>1</v>
      </c>
      <c r="AG116" s="42" t="b">
        <f ca="1">entry1!AG116=entry2!AG116</f>
        <v>1</v>
      </c>
      <c r="AH116" s="42" t="b">
        <f ca="1">entry1!AH116=entry2!AH116</f>
        <v>1</v>
      </c>
      <c r="AI116" s="42" t="b">
        <f ca="1">entry1!AI116=entry2!AI116</f>
        <v>1</v>
      </c>
      <c r="AJ116" s="42" t="b">
        <f ca="1">entry1!AJ116=entry2!AJ116</f>
        <v>1</v>
      </c>
      <c r="AK116" s="42" t="b">
        <f ca="1">entry1!AK116=entry2!AK116</f>
        <v>1</v>
      </c>
      <c r="AL116" s="42" t="b">
        <f ca="1">entry1!AL116=entry2!AL116</f>
        <v>1</v>
      </c>
      <c r="AM116" s="42" t="b">
        <f ca="1">entry1!AM116=entry2!AM116</f>
        <v>1</v>
      </c>
      <c r="AN116" s="42" t="b">
        <f ca="1">entry1!AN116=entry2!AN116</f>
        <v>1</v>
      </c>
      <c r="AO116" s="42" t="b">
        <f ca="1">entry1!AO116=entry2!AO116</f>
        <v>1</v>
      </c>
      <c r="AP116" s="42" t="b">
        <f ca="1">entry1!AP116=entry2!AP116</f>
        <v>1</v>
      </c>
      <c r="AQ116" s="42" t="b">
        <f ca="1">entry1!AQ116=entry2!AQ116</f>
        <v>1</v>
      </c>
      <c r="AR116" s="42" t="b">
        <f ca="1">entry1!AR116=entry2!AR116</f>
        <v>1</v>
      </c>
      <c r="AS116" s="42" t="b">
        <f ca="1">entry1!AS116=entry2!AS116</f>
        <v>1</v>
      </c>
      <c r="AT116" s="42" t="b">
        <f ca="1">entry1!AT116=entry2!AT116</f>
        <v>1</v>
      </c>
      <c r="AU116" s="42" t="b">
        <f ca="1">entry1!AU116=entry2!AU116</f>
        <v>1</v>
      </c>
      <c r="AV116" s="42" t="b">
        <f ca="1">entry1!AV116=entry2!AV116</f>
        <v>1</v>
      </c>
      <c r="AW116" s="42" t="b">
        <f ca="1">entry1!AW116=entry2!AW116</f>
        <v>1</v>
      </c>
      <c r="AX116" s="42" t="b">
        <f ca="1">entry1!AX116=entry2!AX116</f>
        <v>1</v>
      </c>
      <c r="AY116" s="42" t="b">
        <f ca="1">entry1!AY116=entry2!AY116</f>
        <v>1</v>
      </c>
      <c r="AZ116" s="42" t="b">
        <f ca="1">entry1!AZ116=entry2!AZ116</f>
        <v>1</v>
      </c>
      <c r="BA116" s="42" t="b">
        <f ca="1">entry1!BA116=entry2!BA116</f>
        <v>1</v>
      </c>
      <c r="BB116" s="42" t="b">
        <f ca="1">entry1!BB116=entry2!BB116</f>
        <v>1</v>
      </c>
      <c r="BC116" s="42" t="b">
        <f ca="1">entry1!BC116=entry2!BC116</f>
        <v>1</v>
      </c>
      <c r="BD116" s="42" t="b">
        <f ca="1">entry1!BD116=entry2!BD116</f>
        <v>1</v>
      </c>
      <c r="BE116" s="42" t="b">
        <f ca="1">entry1!BE116=entry2!BE116</f>
        <v>1</v>
      </c>
      <c r="BF116" s="42" t="b">
        <f ca="1">entry1!BF116=entry2!BF116</f>
        <v>1</v>
      </c>
      <c r="BG116" s="42" t="b">
        <f ca="1">entry1!BG116=entry2!BG116</f>
        <v>1</v>
      </c>
      <c r="BH116" s="42" t="b">
        <f ca="1">entry1!BH116=entry2!BH116</f>
        <v>1</v>
      </c>
      <c r="BI116" s="42" t="b">
        <f ca="1">entry1!BI116=entry2!BI116</f>
        <v>1</v>
      </c>
      <c r="BJ116" s="42" t="b">
        <f ca="1">entry1!BJ116=entry2!BJ116</f>
        <v>1</v>
      </c>
      <c r="BK116" s="42" t="b">
        <f ca="1">entry1!BK116=entry2!BK116</f>
        <v>1</v>
      </c>
      <c r="BL116" s="42" t="b">
        <f ca="1">entry1!BL116=entry2!BL116</f>
        <v>1</v>
      </c>
      <c r="BM116" s="42" t="b">
        <f ca="1">entry1!BM116=entry2!BM116</f>
        <v>1</v>
      </c>
      <c r="BN116" s="42" t="b">
        <f ca="1">entry1!BN116=entry2!BN116</f>
        <v>1</v>
      </c>
      <c r="BO116" s="42" t="b">
        <f ca="1">entry1!BO116=entry2!BO116</f>
        <v>1</v>
      </c>
      <c r="BP116" s="42" t="b">
        <f ca="1">entry1!BP116=entry2!BP116</f>
        <v>1</v>
      </c>
      <c r="BQ116" s="42" t="b">
        <f ca="1">entry1!BQ116=entry2!BQ116</f>
        <v>1</v>
      </c>
      <c r="BR116" s="42" t="b">
        <f ca="1">entry1!BR116=entry2!BR116</f>
        <v>1</v>
      </c>
      <c r="BS116" s="42" t="b">
        <f ca="1">entry1!BS116=entry2!BS116</f>
        <v>1</v>
      </c>
      <c r="BT116" s="42" t="b">
        <f ca="1">entry1!BT116=entry2!BT116</f>
        <v>1</v>
      </c>
      <c r="BU116" s="42" t="b">
        <f ca="1">entry1!BU116=entry2!BU116</f>
        <v>1</v>
      </c>
      <c r="BV116" s="42" t="b">
        <f ca="1">entry1!BV116=entry2!BV116</f>
        <v>1</v>
      </c>
      <c r="BW116" s="42" t="b">
        <f ca="1">entry1!BW116=entry2!BW116</f>
        <v>1</v>
      </c>
      <c r="BX116" s="42" t="b">
        <f ca="1">entry1!BX116=entry2!BX116</f>
        <v>1</v>
      </c>
      <c r="BY116" s="42" t="b">
        <f ca="1">entry1!BY116=entry2!BY116</f>
        <v>1</v>
      </c>
      <c r="BZ116" s="42" t="b">
        <f ca="1">entry1!BZ116=entry2!BZ116</f>
        <v>1</v>
      </c>
    </row>
    <row r="117" spans="1:78">
      <c r="A117" s="42" t="b">
        <f ca="1">entry1!A117=entry2!A117</f>
        <v>1</v>
      </c>
      <c r="B117" s="42" t="b">
        <f ca="1">entry1!B117=entry2!B117</f>
        <v>1</v>
      </c>
      <c r="C117" s="42" t="b">
        <f ca="1">entry1!C117=entry2!C117</f>
        <v>1</v>
      </c>
      <c r="D117" s="42" t="b">
        <f ca="1">entry1!D117=entry2!D117</f>
        <v>1</v>
      </c>
      <c r="E117" s="42" t="b">
        <f ca="1">entry1!E117=entry2!E117</f>
        <v>1</v>
      </c>
      <c r="F117" s="42" t="b">
        <f ca="1">entry1!F117=entry2!F117</f>
        <v>1</v>
      </c>
      <c r="G117" s="42" t="b">
        <f ca="1">entry1!G117=entry2!G117</f>
        <v>1</v>
      </c>
      <c r="H117" s="42" t="b">
        <f ca="1">entry1!H117=entry2!H117</f>
        <v>1</v>
      </c>
      <c r="I117" s="42" t="b">
        <f ca="1">entry1!I117=entry2!I117</f>
        <v>1</v>
      </c>
      <c r="J117" s="42" t="b">
        <f ca="1">entry1!J117=entry2!J117</f>
        <v>1</v>
      </c>
      <c r="K117" s="42" t="b">
        <f ca="1">entry1!K117=entry2!K117</f>
        <v>1</v>
      </c>
      <c r="L117" s="42" t="b">
        <f ca="1">entry1!L117=entry2!L117</f>
        <v>1</v>
      </c>
      <c r="M117" s="42" t="b">
        <f ca="1">entry1!M117=entry2!M117</f>
        <v>1</v>
      </c>
      <c r="N117" s="42" t="b">
        <f ca="1">entry1!N117=entry2!N117</f>
        <v>1</v>
      </c>
      <c r="O117" s="42" t="b">
        <f ca="1">entry1!O117=entry2!O117</f>
        <v>1</v>
      </c>
      <c r="P117" s="42" t="b">
        <f ca="1">entry1!P117=entry2!P117</f>
        <v>1</v>
      </c>
      <c r="Q117" s="42" t="b">
        <f ca="1">entry1!Q117=entry2!Q117</f>
        <v>1</v>
      </c>
      <c r="R117" s="42" t="b">
        <f ca="1">entry1!R117=entry2!R117</f>
        <v>1</v>
      </c>
      <c r="S117" s="42" t="b">
        <f ca="1">entry1!S117=entry2!S117</f>
        <v>1</v>
      </c>
      <c r="T117" s="42" t="b">
        <f ca="1">entry1!T117=entry2!T117</f>
        <v>1</v>
      </c>
      <c r="U117" s="42" t="b">
        <f ca="1">entry1!U117=entry2!U117</f>
        <v>1</v>
      </c>
      <c r="V117" s="42" t="b">
        <f ca="1">entry1!V117=entry2!V117</f>
        <v>1</v>
      </c>
      <c r="W117" s="42" t="b">
        <f ca="1">entry1!W117=entry2!W117</f>
        <v>1</v>
      </c>
      <c r="X117" s="42" t="b">
        <f ca="1">entry1!X117=entry2!X117</f>
        <v>1</v>
      </c>
      <c r="Y117" s="42" t="b">
        <f ca="1">entry1!Y117=entry2!Y117</f>
        <v>1</v>
      </c>
      <c r="Z117" s="42" t="b">
        <f ca="1">entry1!Z117=entry2!Z117</f>
        <v>1</v>
      </c>
      <c r="AA117" s="42" t="b">
        <f ca="1">entry1!AA117=entry2!AA117</f>
        <v>1</v>
      </c>
      <c r="AB117" s="42" t="b">
        <f ca="1">entry1!AB117=entry2!AB117</f>
        <v>1</v>
      </c>
      <c r="AC117" s="42" t="b">
        <f ca="1">entry1!AC117=entry2!AC117</f>
        <v>1</v>
      </c>
      <c r="AD117" s="42" t="b">
        <f ca="1">entry1!AD117=entry2!AD117</f>
        <v>1</v>
      </c>
      <c r="AE117" s="42" t="b">
        <f ca="1">entry1!AE117=entry2!AE117</f>
        <v>1</v>
      </c>
      <c r="AF117" s="42" t="b">
        <f ca="1">entry1!AF117=entry2!AF117</f>
        <v>1</v>
      </c>
      <c r="AG117" s="42" t="b">
        <f ca="1">entry1!AG117=entry2!AG117</f>
        <v>1</v>
      </c>
      <c r="AH117" s="42" t="b">
        <f ca="1">entry1!AH117=entry2!AH117</f>
        <v>1</v>
      </c>
      <c r="AI117" s="42" t="b">
        <f ca="1">entry1!AI117=entry2!AI117</f>
        <v>1</v>
      </c>
      <c r="AJ117" s="42" t="b">
        <f ca="1">entry1!AJ117=entry2!AJ117</f>
        <v>1</v>
      </c>
      <c r="AK117" s="42" t="b">
        <f ca="1">entry1!AK117=entry2!AK117</f>
        <v>1</v>
      </c>
      <c r="AL117" s="42" t="b">
        <f ca="1">entry1!AL117=entry2!AL117</f>
        <v>1</v>
      </c>
      <c r="AM117" s="42" t="b">
        <f ca="1">entry1!AM117=entry2!AM117</f>
        <v>1</v>
      </c>
      <c r="AN117" s="42" t="b">
        <f ca="1">entry1!AN117=entry2!AN117</f>
        <v>1</v>
      </c>
      <c r="AO117" s="42" t="b">
        <f ca="1">entry1!AO117=entry2!AO117</f>
        <v>1</v>
      </c>
      <c r="AP117" s="42" t="b">
        <f ca="1">entry1!AP117=entry2!AP117</f>
        <v>1</v>
      </c>
      <c r="AQ117" s="42" t="b">
        <f ca="1">entry1!AQ117=entry2!AQ117</f>
        <v>1</v>
      </c>
      <c r="AR117" s="42" t="b">
        <f ca="1">entry1!AR117=entry2!AR117</f>
        <v>1</v>
      </c>
      <c r="AS117" s="42" t="b">
        <f ca="1">entry1!AS117=entry2!AS117</f>
        <v>1</v>
      </c>
      <c r="AT117" s="42" t="b">
        <f ca="1">entry1!AT117=entry2!AT117</f>
        <v>1</v>
      </c>
      <c r="AU117" s="42" t="b">
        <f ca="1">entry1!AU117=entry2!AU117</f>
        <v>1</v>
      </c>
      <c r="AV117" s="42" t="b">
        <f ca="1">entry1!AV117=entry2!AV117</f>
        <v>1</v>
      </c>
      <c r="AW117" s="42" t="b">
        <f ca="1">entry1!AW117=entry2!AW117</f>
        <v>1</v>
      </c>
      <c r="AX117" s="42" t="b">
        <f ca="1">entry1!AX117=entry2!AX117</f>
        <v>1</v>
      </c>
      <c r="AY117" s="42" t="b">
        <f ca="1">entry1!AY117=entry2!AY117</f>
        <v>1</v>
      </c>
      <c r="AZ117" s="42" t="b">
        <f ca="1">entry1!AZ117=entry2!AZ117</f>
        <v>1</v>
      </c>
      <c r="BA117" s="42" t="b">
        <f ca="1">entry1!BA117=entry2!BA117</f>
        <v>1</v>
      </c>
      <c r="BB117" s="42" t="b">
        <f ca="1">entry1!BB117=entry2!BB117</f>
        <v>1</v>
      </c>
      <c r="BC117" s="42" t="b">
        <f ca="1">entry1!BC117=entry2!BC117</f>
        <v>1</v>
      </c>
      <c r="BD117" s="42" t="b">
        <f ca="1">entry1!BD117=entry2!BD117</f>
        <v>1</v>
      </c>
      <c r="BE117" s="42" t="b">
        <f ca="1">entry1!BE117=entry2!BE117</f>
        <v>1</v>
      </c>
      <c r="BF117" s="42" t="b">
        <f ca="1">entry1!BF117=entry2!BF117</f>
        <v>1</v>
      </c>
      <c r="BG117" s="42" t="b">
        <f ca="1">entry1!BG117=entry2!BG117</f>
        <v>1</v>
      </c>
      <c r="BH117" s="42" t="b">
        <f ca="1">entry1!BH117=entry2!BH117</f>
        <v>1</v>
      </c>
      <c r="BI117" s="42" t="b">
        <f ca="1">entry1!BI117=entry2!BI117</f>
        <v>1</v>
      </c>
      <c r="BJ117" s="42" t="b">
        <f ca="1">entry1!BJ117=entry2!BJ117</f>
        <v>1</v>
      </c>
      <c r="BK117" s="42" t="b">
        <f ca="1">entry1!BK117=entry2!BK117</f>
        <v>1</v>
      </c>
      <c r="BL117" s="42" t="b">
        <f ca="1">entry1!BL117=entry2!BL117</f>
        <v>1</v>
      </c>
      <c r="BM117" s="42" t="b">
        <f ca="1">entry1!BM117=entry2!BM117</f>
        <v>1</v>
      </c>
      <c r="BN117" s="42" t="b">
        <f ca="1">entry1!BN117=entry2!BN117</f>
        <v>1</v>
      </c>
      <c r="BO117" s="42" t="b">
        <f ca="1">entry1!BO117=entry2!BO117</f>
        <v>1</v>
      </c>
      <c r="BP117" s="42" t="b">
        <f ca="1">entry1!BP117=entry2!BP117</f>
        <v>1</v>
      </c>
      <c r="BQ117" s="42" t="b">
        <f ca="1">entry1!BQ117=entry2!BQ117</f>
        <v>1</v>
      </c>
      <c r="BR117" s="42" t="b">
        <f ca="1">entry1!BR117=entry2!BR117</f>
        <v>1</v>
      </c>
      <c r="BS117" s="42" t="b">
        <f ca="1">entry1!BS117=entry2!BS117</f>
        <v>1</v>
      </c>
      <c r="BT117" s="42" t="b">
        <f ca="1">entry1!BT117=entry2!BT117</f>
        <v>1</v>
      </c>
      <c r="BU117" s="42" t="b">
        <f ca="1">entry1!BU117=entry2!BU117</f>
        <v>1</v>
      </c>
      <c r="BV117" s="42" t="b">
        <f ca="1">entry1!BV117=entry2!BV117</f>
        <v>1</v>
      </c>
      <c r="BW117" s="42" t="b">
        <f ca="1">entry1!BW117=entry2!BW117</f>
        <v>1</v>
      </c>
      <c r="BX117" s="42" t="b">
        <f ca="1">entry1!BX117=entry2!BX117</f>
        <v>1</v>
      </c>
      <c r="BY117" s="42" t="b">
        <f ca="1">entry1!BY117=entry2!BY117</f>
        <v>1</v>
      </c>
      <c r="BZ117" s="42" t="b">
        <f ca="1">entry1!BZ117=entry2!BZ117</f>
        <v>1</v>
      </c>
    </row>
    <row r="118" spans="1:78">
      <c r="A118" s="42" t="b">
        <f ca="1">entry1!A118=entry2!A118</f>
        <v>1</v>
      </c>
      <c r="B118" s="42" t="b">
        <f ca="1">entry1!B118=entry2!B118</f>
        <v>1</v>
      </c>
      <c r="C118" s="42" t="b">
        <f ca="1">entry1!C118=entry2!C118</f>
        <v>1</v>
      </c>
      <c r="D118" s="42" t="b">
        <f ca="1">entry1!D118=entry2!D118</f>
        <v>1</v>
      </c>
      <c r="E118" s="42" t="b">
        <f ca="1">entry1!E118=entry2!E118</f>
        <v>1</v>
      </c>
      <c r="F118" s="42" t="b">
        <f ca="1">entry1!F118=entry2!F118</f>
        <v>1</v>
      </c>
      <c r="G118" s="42" t="b">
        <f ca="1">entry1!G118=entry2!G118</f>
        <v>1</v>
      </c>
      <c r="H118" s="42" t="b">
        <f ca="1">entry1!H118=entry2!H118</f>
        <v>1</v>
      </c>
      <c r="I118" s="42" t="b">
        <f ca="1">entry1!I118=entry2!I118</f>
        <v>1</v>
      </c>
      <c r="J118" s="42" t="b">
        <f ca="1">entry1!J118=entry2!J118</f>
        <v>1</v>
      </c>
      <c r="K118" s="42" t="b">
        <f ca="1">entry1!K118=entry2!K118</f>
        <v>1</v>
      </c>
      <c r="L118" s="42" t="b">
        <f ca="1">entry1!L118=entry2!L118</f>
        <v>1</v>
      </c>
      <c r="M118" s="42" t="b">
        <f ca="1">entry1!M118=entry2!M118</f>
        <v>1</v>
      </c>
      <c r="N118" s="42" t="b">
        <f ca="1">entry1!N118=entry2!N118</f>
        <v>1</v>
      </c>
      <c r="O118" s="42" t="b">
        <f ca="1">entry1!O118=entry2!O118</f>
        <v>1</v>
      </c>
      <c r="P118" s="42" t="b">
        <f ca="1">entry1!P118=entry2!P118</f>
        <v>1</v>
      </c>
      <c r="Q118" s="42" t="b">
        <f ca="1">entry1!Q118=entry2!Q118</f>
        <v>1</v>
      </c>
      <c r="R118" s="42" t="b">
        <f ca="1">entry1!R118=entry2!R118</f>
        <v>1</v>
      </c>
      <c r="S118" s="42" t="b">
        <f ca="1">entry1!S118=entry2!S118</f>
        <v>1</v>
      </c>
      <c r="T118" s="42" t="b">
        <f ca="1">entry1!T118=entry2!T118</f>
        <v>1</v>
      </c>
      <c r="U118" s="42" t="b">
        <f ca="1">entry1!U118=entry2!U118</f>
        <v>1</v>
      </c>
      <c r="V118" s="42" t="b">
        <f ca="1">entry1!V118=entry2!V118</f>
        <v>1</v>
      </c>
      <c r="W118" s="42" t="b">
        <f ca="1">entry1!W118=entry2!W118</f>
        <v>1</v>
      </c>
      <c r="X118" s="42" t="b">
        <f ca="1">entry1!X118=entry2!X118</f>
        <v>1</v>
      </c>
      <c r="Y118" s="42" t="b">
        <f ca="1">entry1!Y118=entry2!Y118</f>
        <v>1</v>
      </c>
      <c r="Z118" s="42" t="b">
        <f ca="1">entry1!Z118=entry2!Z118</f>
        <v>1</v>
      </c>
      <c r="AA118" s="42" t="b">
        <f ca="1">entry1!AA118=entry2!AA118</f>
        <v>1</v>
      </c>
      <c r="AB118" s="42" t="b">
        <f ca="1">entry1!AB118=entry2!AB118</f>
        <v>1</v>
      </c>
      <c r="AC118" s="42" t="b">
        <f ca="1">entry1!AC118=entry2!AC118</f>
        <v>1</v>
      </c>
      <c r="AD118" s="42" t="b">
        <f ca="1">entry1!AD118=entry2!AD118</f>
        <v>1</v>
      </c>
      <c r="AE118" s="42" t="b">
        <f ca="1">entry1!AE118=entry2!AE118</f>
        <v>1</v>
      </c>
      <c r="AF118" s="42" t="b">
        <f ca="1">entry1!AF118=entry2!AF118</f>
        <v>1</v>
      </c>
      <c r="AG118" s="42" t="b">
        <f ca="1">entry1!AG118=entry2!AG118</f>
        <v>1</v>
      </c>
      <c r="AH118" s="42" t="b">
        <f ca="1">entry1!AH118=entry2!AH118</f>
        <v>1</v>
      </c>
      <c r="AI118" s="42" t="b">
        <f ca="1">entry1!AI118=entry2!AI118</f>
        <v>1</v>
      </c>
      <c r="AJ118" s="42" t="b">
        <f ca="1">entry1!AJ118=entry2!AJ118</f>
        <v>1</v>
      </c>
      <c r="AK118" s="42" t="b">
        <f ca="1">entry1!AK118=entry2!AK118</f>
        <v>1</v>
      </c>
      <c r="AL118" s="42" t="b">
        <f ca="1">entry1!AL118=entry2!AL118</f>
        <v>1</v>
      </c>
      <c r="AM118" s="42" t="b">
        <f ca="1">entry1!AM118=entry2!AM118</f>
        <v>1</v>
      </c>
      <c r="AN118" s="42" t="b">
        <f ca="1">entry1!AN118=entry2!AN118</f>
        <v>1</v>
      </c>
      <c r="AO118" s="42" t="b">
        <f ca="1">entry1!AO118=entry2!AO118</f>
        <v>1</v>
      </c>
      <c r="AP118" s="42" t="b">
        <f ca="1">entry1!AP118=entry2!AP118</f>
        <v>1</v>
      </c>
      <c r="AQ118" s="42" t="b">
        <f ca="1">entry1!AQ118=entry2!AQ118</f>
        <v>1</v>
      </c>
      <c r="AR118" s="42" t="b">
        <f ca="1">entry1!AR118=entry2!AR118</f>
        <v>1</v>
      </c>
      <c r="AS118" s="42" t="b">
        <f ca="1">entry1!AS118=entry2!AS118</f>
        <v>1</v>
      </c>
      <c r="AT118" s="42" t="b">
        <f ca="1">entry1!AT118=entry2!AT118</f>
        <v>1</v>
      </c>
      <c r="AU118" s="42" t="b">
        <f ca="1">entry1!AU118=entry2!AU118</f>
        <v>1</v>
      </c>
      <c r="AV118" s="42" t="b">
        <f ca="1">entry1!AV118=entry2!AV118</f>
        <v>1</v>
      </c>
      <c r="AW118" s="42" t="b">
        <f ca="1">entry1!AW118=entry2!AW118</f>
        <v>1</v>
      </c>
      <c r="AX118" s="42" t="b">
        <f ca="1">entry1!AX118=entry2!AX118</f>
        <v>1</v>
      </c>
      <c r="AY118" s="42" t="b">
        <f ca="1">entry1!AY118=entry2!AY118</f>
        <v>1</v>
      </c>
      <c r="AZ118" s="42" t="b">
        <f ca="1">entry1!AZ118=entry2!AZ118</f>
        <v>1</v>
      </c>
      <c r="BA118" s="42" t="b">
        <f ca="1">entry1!BA118=entry2!BA118</f>
        <v>1</v>
      </c>
      <c r="BB118" s="42" t="b">
        <f ca="1">entry1!BB118=entry2!BB118</f>
        <v>1</v>
      </c>
      <c r="BC118" s="42" t="b">
        <f ca="1">entry1!BC118=entry2!BC118</f>
        <v>1</v>
      </c>
      <c r="BD118" s="42" t="b">
        <f ca="1">entry1!BD118=entry2!BD118</f>
        <v>1</v>
      </c>
      <c r="BE118" s="42" t="b">
        <f ca="1">entry1!BE118=entry2!BE118</f>
        <v>1</v>
      </c>
      <c r="BF118" s="42" t="b">
        <f ca="1">entry1!BF118=entry2!BF118</f>
        <v>1</v>
      </c>
      <c r="BG118" s="42" t="b">
        <f ca="1">entry1!BG118=entry2!BG118</f>
        <v>1</v>
      </c>
      <c r="BH118" s="42" t="b">
        <f ca="1">entry1!BH118=entry2!BH118</f>
        <v>1</v>
      </c>
      <c r="BI118" s="42" t="b">
        <f ca="1">entry1!BI118=entry2!BI118</f>
        <v>1</v>
      </c>
      <c r="BJ118" s="42" t="b">
        <f ca="1">entry1!BJ118=entry2!BJ118</f>
        <v>1</v>
      </c>
      <c r="BK118" s="42" t="b">
        <f ca="1">entry1!BK118=entry2!BK118</f>
        <v>1</v>
      </c>
      <c r="BL118" s="42" t="b">
        <f ca="1">entry1!BL118=entry2!BL118</f>
        <v>1</v>
      </c>
      <c r="BM118" s="42" t="b">
        <f ca="1">entry1!BM118=entry2!BM118</f>
        <v>1</v>
      </c>
      <c r="BN118" s="42" t="b">
        <f ca="1">entry1!BN118=entry2!BN118</f>
        <v>1</v>
      </c>
      <c r="BO118" s="42" t="b">
        <f ca="1">entry1!BO118=entry2!BO118</f>
        <v>1</v>
      </c>
      <c r="BP118" s="42" t="b">
        <f ca="1">entry1!BP118=entry2!BP118</f>
        <v>1</v>
      </c>
      <c r="BQ118" s="42" t="b">
        <f ca="1">entry1!BQ118=entry2!BQ118</f>
        <v>1</v>
      </c>
      <c r="BR118" s="42" t="b">
        <f ca="1">entry1!BR118=entry2!BR118</f>
        <v>1</v>
      </c>
      <c r="BS118" s="42" t="b">
        <f ca="1">entry1!BS118=entry2!BS118</f>
        <v>1</v>
      </c>
      <c r="BT118" s="42" t="b">
        <f ca="1">entry1!BT118=entry2!BT118</f>
        <v>1</v>
      </c>
      <c r="BU118" s="42" t="b">
        <f ca="1">entry1!BU118=entry2!BU118</f>
        <v>1</v>
      </c>
      <c r="BV118" s="42" t="b">
        <f ca="1">entry1!BV118=entry2!BV118</f>
        <v>1</v>
      </c>
      <c r="BW118" s="42" t="b">
        <f ca="1">entry1!BW118=entry2!BW118</f>
        <v>1</v>
      </c>
      <c r="BX118" s="42" t="b">
        <f ca="1">entry1!BX118=entry2!BX118</f>
        <v>1</v>
      </c>
      <c r="BY118" s="42" t="b">
        <f ca="1">entry1!BY118=entry2!BY118</f>
        <v>1</v>
      </c>
      <c r="BZ118" s="42" t="b">
        <f ca="1">entry1!BZ118=entry2!BZ118</f>
        <v>1</v>
      </c>
    </row>
    <row r="119" spans="1:78">
      <c r="A119" s="42" t="b">
        <f ca="1">entry1!A119=entry2!A119</f>
        <v>1</v>
      </c>
      <c r="B119" s="42" t="b">
        <f ca="1">entry1!B119=entry2!B119</f>
        <v>1</v>
      </c>
      <c r="C119" s="42" t="b">
        <f ca="1">entry1!C119=entry2!C119</f>
        <v>1</v>
      </c>
      <c r="D119" s="42" t="b">
        <f ca="1">entry1!D119=entry2!D119</f>
        <v>1</v>
      </c>
      <c r="E119" s="42" t="b">
        <f ca="1">entry1!E119=entry2!E119</f>
        <v>1</v>
      </c>
      <c r="F119" s="42" t="b">
        <f ca="1">entry1!F119=entry2!F119</f>
        <v>1</v>
      </c>
      <c r="G119" s="42" t="b">
        <f ca="1">entry1!G119=entry2!G119</f>
        <v>1</v>
      </c>
      <c r="H119" s="42" t="b">
        <f ca="1">entry1!H119=entry2!H119</f>
        <v>1</v>
      </c>
      <c r="I119" s="42" t="b">
        <f ca="1">entry1!I119=entry2!I119</f>
        <v>1</v>
      </c>
      <c r="J119" s="42" t="b">
        <f ca="1">entry1!J119=entry2!J119</f>
        <v>1</v>
      </c>
      <c r="K119" s="42" t="b">
        <f ca="1">entry1!K119=entry2!K119</f>
        <v>1</v>
      </c>
      <c r="L119" s="42" t="b">
        <f ca="1">entry1!L119=entry2!L119</f>
        <v>1</v>
      </c>
      <c r="M119" s="42" t="b">
        <f ca="1">entry1!M119=entry2!M119</f>
        <v>1</v>
      </c>
      <c r="N119" s="42" t="b">
        <f ca="1">entry1!N119=entry2!N119</f>
        <v>1</v>
      </c>
      <c r="O119" s="42" t="b">
        <f ca="1">entry1!O119=entry2!O119</f>
        <v>1</v>
      </c>
      <c r="P119" s="42" t="b">
        <f ca="1">entry1!P119=entry2!P119</f>
        <v>1</v>
      </c>
      <c r="Q119" s="42" t="b">
        <f ca="1">entry1!Q119=entry2!Q119</f>
        <v>1</v>
      </c>
      <c r="R119" s="42" t="b">
        <f ca="1">entry1!R119=entry2!R119</f>
        <v>1</v>
      </c>
      <c r="S119" s="42" t="b">
        <f ca="1">entry1!S119=entry2!S119</f>
        <v>1</v>
      </c>
      <c r="T119" s="42" t="b">
        <f ca="1">entry1!T119=entry2!T119</f>
        <v>1</v>
      </c>
      <c r="U119" s="42" t="b">
        <f ca="1">entry1!U119=entry2!U119</f>
        <v>1</v>
      </c>
      <c r="V119" s="42" t="b">
        <f ca="1">entry1!V119=entry2!V119</f>
        <v>1</v>
      </c>
      <c r="W119" s="42" t="b">
        <f ca="1">entry1!W119=entry2!W119</f>
        <v>1</v>
      </c>
      <c r="X119" s="42" t="b">
        <f ca="1">entry1!X119=entry2!X119</f>
        <v>1</v>
      </c>
      <c r="Y119" s="42" t="b">
        <f ca="1">entry1!Y119=entry2!Y119</f>
        <v>1</v>
      </c>
      <c r="Z119" s="42" t="b">
        <f ca="1">entry1!Z119=entry2!Z119</f>
        <v>1</v>
      </c>
      <c r="AA119" s="42" t="b">
        <f ca="1">entry1!AA119=entry2!AA119</f>
        <v>1</v>
      </c>
      <c r="AB119" s="42" t="b">
        <f ca="1">entry1!AB119=entry2!AB119</f>
        <v>1</v>
      </c>
      <c r="AC119" s="42" t="b">
        <f ca="1">entry1!AC119=entry2!AC119</f>
        <v>1</v>
      </c>
      <c r="AD119" s="42" t="b">
        <f ca="1">entry1!AD119=entry2!AD119</f>
        <v>1</v>
      </c>
      <c r="AE119" s="42" t="b">
        <f ca="1">entry1!AE119=entry2!AE119</f>
        <v>1</v>
      </c>
      <c r="AF119" s="42" t="b">
        <f ca="1">entry1!AF119=entry2!AF119</f>
        <v>1</v>
      </c>
      <c r="AG119" s="42" t="b">
        <f ca="1">entry1!AG119=entry2!AG119</f>
        <v>1</v>
      </c>
      <c r="AH119" s="42" t="b">
        <f ca="1">entry1!AH119=entry2!AH119</f>
        <v>1</v>
      </c>
      <c r="AI119" s="42" t="b">
        <f ca="1">entry1!AI119=entry2!AI119</f>
        <v>1</v>
      </c>
      <c r="AJ119" s="42" t="b">
        <f ca="1">entry1!AJ119=entry2!AJ119</f>
        <v>1</v>
      </c>
      <c r="AK119" s="42" t="b">
        <f ca="1">entry1!AK119=entry2!AK119</f>
        <v>1</v>
      </c>
      <c r="AL119" s="42" t="b">
        <f ca="1">entry1!AL119=entry2!AL119</f>
        <v>1</v>
      </c>
      <c r="AM119" s="42" t="b">
        <f ca="1">entry1!AM119=entry2!AM119</f>
        <v>1</v>
      </c>
      <c r="AN119" s="42" t="b">
        <f ca="1">entry1!AN119=entry2!AN119</f>
        <v>1</v>
      </c>
      <c r="AO119" s="42" t="b">
        <f ca="1">entry1!AO119=entry2!AO119</f>
        <v>1</v>
      </c>
      <c r="AP119" s="42" t="b">
        <f ca="1">entry1!AP119=entry2!AP119</f>
        <v>1</v>
      </c>
      <c r="AQ119" s="42" t="b">
        <f ca="1">entry1!AQ119=entry2!AQ119</f>
        <v>1</v>
      </c>
      <c r="AR119" s="42" t="b">
        <f ca="1">entry1!AR119=entry2!AR119</f>
        <v>1</v>
      </c>
      <c r="AS119" s="42" t="b">
        <f ca="1">entry1!AS119=entry2!AS119</f>
        <v>1</v>
      </c>
      <c r="AT119" s="42" t="b">
        <f ca="1">entry1!AT119=entry2!AT119</f>
        <v>1</v>
      </c>
      <c r="AU119" s="42" t="b">
        <f ca="1">entry1!AU119=entry2!AU119</f>
        <v>1</v>
      </c>
      <c r="AV119" s="42" t="b">
        <f ca="1">entry1!AV119=entry2!AV119</f>
        <v>1</v>
      </c>
      <c r="AW119" s="42" t="b">
        <f ca="1">entry1!AW119=entry2!AW119</f>
        <v>1</v>
      </c>
      <c r="AX119" s="42" t="b">
        <f ca="1">entry1!AX119=entry2!AX119</f>
        <v>1</v>
      </c>
      <c r="AY119" s="42" t="b">
        <f ca="1">entry1!AY119=entry2!AY119</f>
        <v>1</v>
      </c>
      <c r="AZ119" s="42" t="b">
        <f ca="1">entry1!AZ119=entry2!AZ119</f>
        <v>1</v>
      </c>
      <c r="BA119" s="42" t="b">
        <f ca="1">entry1!BA119=entry2!BA119</f>
        <v>1</v>
      </c>
      <c r="BB119" s="42" t="b">
        <f ca="1">entry1!BB119=entry2!BB119</f>
        <v>1</v>
      </c>
      <c r="BC119" s="42" t="b">
        <f ca="1">entry1!BC119=entry2!BC119</f>
        <v>1</v>
      </c>
      <c r="BD119" s="42" t="b">
        <f ca="1">entry1!BD119=entry2!BD119</f>
        <v>1</v>
      </c>
      <c r="BE119" s="42" t="b">
        <f ca="1">entry1!BE119=entry2!BE119</f>
        <v>1</v>
      </c>
      <c r="BF119" s="42" t="b">
        <f ca="1">entry1!BF119=entry2!BF119</f>
        <v>1</v>
      </c>
      <c r="BG119" s="42" t="b">
        <f ca="1">entry1!BG119=entry2!BG119</f>
        <v>1</v>
      </c>
      <c r="BH119" s="42" t="b">
        <f ca="1">entry1!BH119=entry2!BH119</f>
        <v>1</v>
      </c>
      <c r="BI119" s="42" t="b">
        <f ca="1">entry1!BI119=entry2!BI119</f>
        <v>1</v>
      </c>
      <c r="BJ119" s="42" t="b">
        <f ca="1">entry1!BJ119=entry2!BJ119</f>
        <v>1</v>
      </c>
      <c r="BK119" s="42" t="b">
        <f ca="1">entry1!BK119=entry2!BK119</f>
        <v>1</v>
      </c>
      <c r="BL119" s="42" t="b">
        <f ca="1">entry1!BL119=entry2!BL119</f>
        <v>1</v>
      </c>
      <c r="BM119" s="42" t="b">
        <f ca="1">entry1!BM119=entry2!BM119</f>
        <v>1</v>
      </c>
      <c r="BN119" s="42" t="b">
        <f ca="1">entry1!BN119=entry2!BN119</f>
        <v>1</v>
      </c>
      <c r="BO119" s="42" t="b">
        <f ca="1">entry1!BO119=entry2!BO119</f>
        <v>1</v>
      </c>
      <c r="BP119" s="42" t="b">
        <f ca="1">entry1!BP119=entry2!BP119</f>
        <v>1</v>
      </c>
      <c r="BQ119" s="42" t="b">
        <f ca="1">entry1!BQ119=entry2!BQ119</f>
        <v>1</v>
      </c>
      <c r="BR119" s="42" t="b">
        <f ca="1">entry1!BR119=entry2!BR119</f>
        <v>1</v>
      </c>
      <c r="BS119" s="42" t="b">
        <f ca="1">entry1!BS119=entry2!BS119</f>
        <v>1</v>
      </c>
      <c r="BT119" s="42" t="b">
        <f ca="1">entry1!BT119=entry2!BT119</f>
        <v>1</v>
      </c>
      <c r="BU119" s="42" t="b">
        <f ca="1">entry1!BU119=entry2!BU119</f>
        <v>1</v>
      </c>
      <c r="BV119" s="42" t="b">
        <f ca="1">entry1!BV119=entry2!BV119</f>
        <v>1</v>
      </c>
      <c r="BW119" s="42" t="b">
        <f ca="1">entry1!BW119=entry2!BW119</f>
        <v>1</v>
      </c>
      <c r="BX119" s="42" t="b">
        <f ca="1">entry1!BX119=entry2!BX119</f>
        <v>1</v>
      </c>
      <c r="BY119" s="42" t="b">
        <f ca="1">entry1!BY119=entry2!BY119</f>
        <v>1</v>
      </c>
      <c r="BZ119" s="42" t="b">
        <f ca="1">entry1!BZ119=entry2!BZ119</f>
        <v>1</v>
      </c>
    </row>
    <row r="120" spans="1:78">
      <c r="A120" s="42" t="b">
        <f ca="1">entry1!A120=entry2!A120</f>
        <v>1</v>
      </c>
      <c r="B120" s="42" t="b">
        <f ca="1">entry1!B120=entry2!B120</f>
        <v>1</v>
      </c>
      <c r="C120" s="42" t="b">
        <f ca="1">entry1!C120=entry2!C120</f>
        <v>1</v>
      </c>
      <c r="D120" s="42" t="b">
        <f ca="1">entry1!D120=entry2!D120</f>
        <v>1</v>
      </c>
      <c r="E120" s="42" t="b">
        <f ca="1">entry1!E120=entry2!E120</f>
        <v>1</v>
      </c>
      <c r="F120" s="42" t="b">
        <f ca="1">entry1!F120=entry2!F120</f>
        <v>1</v>
      </c>
      <c r="G120" s="42" t="b">
        <f ca="1">entry1!G120=entry2!G120</f>
        <v>1</v>
      </c>
      <c r="H120" s="42" t="b">
        <f ca="1">entry1!H120=entry2!H120</f>
        <v>1</v>
      </c>
      <c r="I120" s="42" t="b">
        <f ca="1">entry1!I120=entry2!I120</f>
        <v>1</v>
      </c>
      <c r="J120" s="42" t="b">
        <f ca="1">entry1!J120=entry2!J120</f>
        <v>1</v>
      </c>
      <c r="K120" s="42" t="b">
        <f ca="1">entry1!K120=entry2!K120</f>
        <v>1</v>
      </c>
      <c r="L120" s="42" t="b">
        <f ca="1">entry1!L120=entry2!L120</f>
        <v>1</v>
      </c>
      <c r="M120" s="42" t="b">
        <f ca="1">entry1!M120=entry2!M120</f>
        <v>1</v>
      </c>
      <c r="N120" s="42" t="b">
        <f ca="1">entry1!N120=entry2!N120</f>
        <v>1</v>
      </c>
      <c r="O120" s="42" t="b">
        <f ca="1">entry1!O120=entry2!O120</f>
        <v>1</v>
      </c>
      <c r="P120" s="42" t="b">
        <f ca="1">entry1!P120=entry2!P120</f>
        <v>1</v>
      </c>
      <c r="Q120" s="42" t="b">
        <f ca="1">entry1!Q120=entry2!Q120</f>
        <v>1</v>
      </c>
      <c r="R120" s="42" t="b">
        <f ca="1">entry1!R120=entry2!R120</f>
        <v>1</v>
      </c>
      <c r="S120" s="42" t="b">
        <f ca="1">entry1!S120=entry2!S120</f>
        <v>1</v>
      </c>
      <c r="T120" s="42" t="b">
        <f ca="1">entry1!T120=entry2!T120</f>
        <v>1</v>
      </c>
      <c r="U120" s="42" t="b">
        <f ca="1">entry1!U120=entry2!U120</f>
        <v>1</v>
      </c>
      <c r="V120" s="42" t="b">
        <f ca="1">entry1!V120=entry2!V120</f>
        <v>1</v>
      </c>
      <c r="W120" s="42" t="b">
        <f ca="1">entry1!W120=entry2!W120</f>
        <v>1</v>
      </c>
      <c r="X120" s="42" t="b">
        <f ca="1">entry1!X120=entry2!X120</f>
        <v>1</v>
      </c>
      <c r="Y120" s="42" t="b">
        <f ca="1">entry1!Y120=entry2!Y120</f>
        <v>1</v>
      </c>
      <c r="Z120" s="42" t="b">
        <f ca="1">entry1!Z120=entry2!Z120</f>
        <v>1</v>
      </c>
      <c r="AA120" s="42" t="b">
        <f ca="1">entry1!AA120=entry2!AA120</f>
        <v>1</v>
      </c>
      <c r="AB120" s="42" t="b">
        <f ca="1">entry1!AB120=entry2!AB120</f>
        <v>1</v>
      </c>
      <c r="AC120" s="42" t="b">
        <f ca="1">entry1!AC120=entry2!AC120</f>
        <v>1</v>
      </c>
      <c r="AD120" s="42" t="b">
        <f ca="1">entry1!AD120=entry2!AD120</f>
        <v>1</v>
      </c>
      <c r="AE120" s="42" t="b">
        <f ca="1">entry1!AE120=entry2!AE120</f>
        <v>1</v>
      </c>
      <c r="AF120" s="42" t="b">
        <f ca="1">entry1!AF120=entry2!AF120</f>
        <v>1</v>
      </c>
      <c r="AG120" s="42" t="b">
        <f ca="1">entry1!AG120=entry2!AG120</f>
        <v>1</v>
      </c>
      <c r="AH120" s="42" t="b">
        <f ca="1">entry1!AH120=entry2!AH120</f>
        <v>1</v>
      </c>
      <c r="AI120" s="42" t="b">
        <f ca="1">entry1!AI120=entry2!AI120</f>
        <v>1</v>
      </c>
      <c r="AJ120" s="42" t="b">
        <f ca="1">entry1!AJ120=entry2!AJ120</f>
        <v>1</v>
      </c>
      <c r="AK120" s="42" t="b">
        <f ca="1">entry1!AK120=entry2!AK120</f>
        <v>1</v>
      </c>
      <c r="AL120" s="42" t="b">
        <f ca="1">entry1!AL120=entry2!AL120</f>
        <v>1</v>
      </c>
      <c r="AM120" s="42" t="b">
        <f ca="1">entry1!AM120=entry2!AM120</f>
        <v>1</v>
      </c>
      <c r="AN120" s="42" t="b">
        <f ca="1">entry1!AN120=entry2!AN120</f>
        <v>1</v>
      </c>
      <c r="AO120" s="42" t="b">
        <f ca="1">entry1!AO120=entry2!AO120</f>
        <v>1</v>
      </c>
      <c r="AP120" s="42" t="b">
        <f ca="1">entry1!AP120=entry2!AP120</f>
        <v>1</v>
      </c>
      <c r="AQ120" s="42" t="b">
        <f ca="1">entry1!AQ120=entry2!AQ120</f>
        <v>1</v>
      </c>
      <c r="AR120" s="42" t="b">
        <f ca="1">entry1!AR120=entry2!AR120</f>
        <v>1</v>
      </c>
      <c r="AS120" s="42" t="b">
        <f ca="1">entry1!AS120=entry2!AS120</f>
        <v>1</v>
      </c>
      <c r="AT120" s="42" t="b">
        <f ca="1">entry1!AT120=entry2!AT120</f>
        <v>1</v>
      </c>
      <c r="AU120" s="42" t="b">
        <f ca="1">entry1!AU120=entry2!AU120</f>
        <v>1</v>
      </c>
      <c r="AV120" s="42" t="b">
        <f ca="1">entry1!AV120=entry2!AV120</f>
        <v>1</v>
      </c>
      <c r="AW120" s="42" t="b">
        <f ca="1">entry1!AW120=entry2!AW120</f>
        <v>1</v>
      </c>
      <c r="AX120" s="42" t="b">
        <f ca="1">entry1!AX120=entry2!AX120</f>
        <v>1</v>
      </c>
      <c r="AY120" s="42" t="b">
        <f ca="1">entry1!AY120=entry2!AY120</f>
        <v>1</v>
      </c>
      <c r="AZ120" s="42" t="b">
        <f ca="1">entry1!AZ120=entry2!AZ120</f>
        <v>1</v>
      </c>
      <c r="BA120" s="42" t="b">
        <f ca="1">entry1!BA120=entry2!BA120</f>
        <v>1</v>
      </c>
      <c r="BB120" s="42" t="b">
        <f ca="1">entry1!BB120=entry2!BB120</f>
        <v>1</v>
      </c>
      <c r="BC120" s="42" t="b">
        <f ca="1">entry1!BC120=entry2!BC120</f>
        <v>1</v>
      </c>
      <c r="BD120" s="42" t="b">
        <f ca="1">entry1!BD120=entry2!BD120</f>
        <v>1</v>
      </c>
      <c r="BE120" s="42" t="b">
        <f ca="1">entry1!BE120=entry2!BE120</f>
        <v>1</v>
      </c>
      <c r="BF120" s="42" t="b">
        <f ca="1">entry1!BF120=entry2!BF120</f>
        <v>1</v>
      </c>
      <c r="BG120" s="42" t="b">
        <f ca="1">entry1!BG120=entry2!BG120</f>
        <v>1</v>
      </c>
      <c r="BH120" s="42" t="b">
        <f ca="1">entry1!BH120=entry2!BH120</f>
        <v>1</v>
      </c>
      <c r="BI120" s="42" t="b">
        <f ca="1">entry1!BI120=entry2!BI120</f>
        <v>1</v>
      </c>
      <c r="BJ120" s="42" t="b">
        <f ca="1">entry1!BJ120=entry2!BJ120</f>
        <v>1</v>
      </c>
      <c r="BK120" s="42" t="b">
        <f ca="1">entry1!BK120=entry2!BK120</f>
        <v>1</v>
      </c>
      <c r="BL120" s="42" t="b">
        <f ca="1">entry1!BL120=entry2!BL120</f>
        <v>1</v>
      </c>
      <c r="BM120" s="42" t="b">
        <f ca="1">entry1!BM120=entry2!BM120</f>
        <v>1</v>
      </c>
      <c r="BN120" s="42" t="b">
        <f ca="1">entry1!BN120=entry2!BN120</f>
        <v>1</v>
      </c>
      <c r="BO120" s="42" t="b">
        <f ca="1">entry1!BO120=entry2!BO120</f>
        <v>1</v>
      </c>
      <c r="BP120" s="42" t="b">
        <f ca="1">entry1!BP120=entry2!BP120</f>
        <v>1</v>
      </c>
      <c r="BQ120" s="42" t="b">
        <f ca="1">entry1!BQ120=entry2!BQ120</f>
        <v>1</v>
      </c>
      <c r="BR120" s="42" t="b">
        <f ca="1">entry1!BR120=entry2!BR120</f>
        <v>1</v>
      </c>
      <c r="BS120" s="42" t="b">
        <f ca="1">entry1!BS120=entry2!BS120</f>
        <v>1</v>
      </c>
      <c r="BT120" s="42" t="b">
        <f ca="1">entry1!BT120=entry2!BT120</f>
        <v>1</v>
      </c>
      <c r="BU120" s="42" t="b">
        <f ca="1">entry1!BU120=entry2!BU120</f>
        <v>1</v>
      </c>
      <c r="BV120" s="42" t="b">
        <f ca="1">entry1!BV120=entry2!BV120</f>
        <v>1</v>
      </c>
      <c r="BW120" s="42" t="b">
        <f ca="1">entry1!BW120=entry2!BW120</f>
        <v>1</v>
      </c>
      <c r="BX120" s="42" t="b">
        <f ca="1">entry1!BX120=entry2!BX120</f>
        <v>1</v>
      </c>
      <c r="BY120" s="42" t="b">
        <f ca="1">entry1!BY120=entry2!BY120</f>
        <v>1</v>
      </c>
      <c r="BZ120" s="42" t="b">
        <f ca="1">entry1!BZ120=entry2!BZ120</f>
        <v>1</v>
      </c>
    </row>
    <row r="121" spans="1:78">
      <c r="A121" s="42" t="b">
        <f ca="1">entry1!A121=entry2!A121</f>
        <v>1</v>
      </c>
      <c r="B121" s="42" t="b">
        <f ca="1">entry1!B121=entry2!B121</f>
        <v>1</v>
      </c>
      <c r="C121" s="42" t="b">
        <f ca="1">entry1!C121=entry2!C121</f>
        <v>1</v>
      </c>
      <c r="D121" s="42" t="b">
        <f ca="1">entry1!D121=entry2!D121</f>
        <v>1</v>
      </c>
      <c r="E121" s="42" t="b">
        <f ca="1">entry1!E121=entry2!E121</f>
        <v>1</v>
      </c>
      <c r="F121" s="42" t="b">
        <f ca="1">entry1!F121=entry2!F121</f>
        <v>1</v>
      </c>
      <c r="G121" s="42" t="b">
        <f ca="1">entry1!G121=entry2!G121</f>
        <v>1</v>
      </c>
      <c r="H121" s="42" t="b">
        <f ca="1">entry1!H121=entry2!H121</f>
        <v>1</v>
      </c>
      <c r="I121" s="42" t="b">
        <f ca="1">entry1!I121=entry2!I121</f>
        <v>1</v>
      </c>
      <c r="J121" s="42" t="b">
        <f ca="1">entry1!J121=entry2!J121</f>
        <v>1</v>
      </c>
      <c r="K121" s="42" t="b">
        <f ca="1">entry1!K121=entry2!K121</f>
        <v>1</v>
      </c>
      <c r="L121" s="42" t="b">
        <f ca="1">entry1!L121=entry2!L121</f>
        <v>1</v>
      </c>
      <c r="M121" s="42" t="b">
        <f ca="1">entry1!M121=entry2!M121</f>
        <v>1</v>
      </c>
      <c r="N121" s="42" t="b">
        <f ca="1">entry1!N121=entry2!N121</f>
        <v>1</v>
      </c>
      <c r="O121" s="42" t="b">
        <f ca="1">entry1!O121=entry2!O121</f>
        <v>1</v>
      </c>
      <c r="P121" s="42" t="b">
        <f ca="1">entry1!P121=entry2!P121</f>
        <v>1</v>
      </c>
      <c r="Q121" s="42" t="b">
        <f ca="1">entry1!Q121=entry2!Q121</f>
        <v>1</v>
      </c>
      <c r="R121" s="42" t="b">
        <f ca="1">entry1!R121=entry2!R121</f>
        <v>1</v>
      </c>
      <c r="S121" s="42" t="b">
        <f ca="1">entry1!S121=entry2!S121</f>
        <v>1</v>
      </c>
      <c r="T121" s="42" t="b">
        <f ca="1">entry1!T121=entry2!T121</f>
        <v>1</v>
      </c>
      <c r="U121" s="42" t="b">
        <f ca="1">entry1!U121=entry2!U121</f>
        <v>1</v>
      </c>
      <c r="V121" s="42" t="b">
        <f ca="1">entry1!V121=entry2!V121</f>
        <v>1</v>
      </c>
      <c r="W121" s="42" t="b">
        <f ca="1">entry1!W121=entry2!W121</f>
        <v>1</v>
      </c>
      <c r="X121" s="42" t="b">
        <f ca="1">entry1!X121=entry2!X121</f>
        <v>1</v>
      </c>
      <c r="Y121" s="42" t="b">
        <f ca="1">entry1!Y121=entry2!Y121</f>
        <v>1</v>
      </c>
      <c r="Z121" s="42" t="b">
        <f ca="1">entry1!Z121=entry2!Z121</f>
        <v>1</v>
      </c>
      <c r="AA121" s="42" t="b">
        <f ca="1">entry1!AA121=entry2!AA121</f>
        <v>1</v>
      </c>
      <c r="AB121" s="42" t="b">
        <f ca="1">entry1!AB121=entry2!AB121</f>
        <v>1</v>
      </c>
      <c r="AC121" s="42" t="b">
        <f ca="1">entry1!AC121=entry2!AC121</f>
        <v>1</v>
      </c>
      <c r="AD121" s="42" t="b">
        <f ca="1">entry1!AD121=entry2!AD121</f>
        <v>1</v>
      </c>
      <c r="AE121" s="42" t="b">
        <f ca="1">entry1!AE121=entry2!AE121</f>
        <v>1</v>
      </c>
      <c r="AF121" s="42" t="b">
        <f ca="1">entry1!AF121=entry2!AF121</f>
        <v>1</v>
      </c>
      <c r="AG121" s="42" t="b">
        <f ca="1">entry1!AG121=entry2!AG121</f>
        <v>1</v>
      </c>
      <c r="AH121" s="42" t="b">
        <f ca="1">entry1!AH121=entry2!AH121</f>
        <v>1</v>
      </c>
      <c r="AI121" s="42" t="b">
        <f ca="1">entry1!AI121=entry2!AI121</f>
        <v>1</v>
      </c>
      <c r="AJ121" s="42" t="b">
        <f ca="1">entry1!AJ121=entry2!AJ121</f>
        <v>1</v>
      </c>
      <c r="AK121" s="42" t="b">
        <f ca="1">entry1!AK121=entry2!AK121</f>
        <v>1</v>
      </c>
      <c r="AL121" s="42" t="b">
        <f ca="1">entry1!AL121=entry2!AL121</f>
        <v>1</v>
      </c>
      <c r="AM121" s="42" t="b">
        <f ca="1">entry1!AM121=entry2!AM121</f>
        <v>1</v>
      </c>
      <c r="AN121" s="42" t="b">
        <f ca="1">entry1!AN121=entry2!AN121</f>
        <v>1</v>
      </c>
      <c r="AO121" s="42" t="b">
        <f ca="1">entry1!AO121=entry2!AO121</f>
        <v>1</v>
      </c>
      <c r="AP121" s="42" t="b">
        <f ca="1">entry1!AP121=entry2!AP121</f>
        <v>1</v>
      </c>
      <c r="AQ121" s="42" t="b">
        <f ca="1">entry1!AQ121=entry2!AQ121</f>
        <v>1</v>
      </c>
      <c r="AR121" s="42" t="b">
        <f ca="1">entry1!AR121=entry2!AR121</f>
        <v>1</v>
      </c>
      <c r="AS121" s="42" t="b">
        <f ca="1">entry1!AS121=entry2!AS121</f>
        <v>1</v>
      </c>
      <c r="AT121" s="42" t="b">
        <f ca="1">entry1!AT121=entry2!AT121</f>
        <v>1</v>
      </c>
      <c r="AU121" s="42" t="b">
        <f ca="1">entry1!AU121=entry2!AU121</f>
        <v>1</v>
      </c>
      <c r="AV121" s="42" t="b">
        <f ca="1">entry1!AV121=entry2!AV121</f>
        <v>1</v>
      </c>
      <c r="AW121" s="42" t="b">
        <f ca="1">entry1!AW121=entry2!AW121</f>
        <v>1</v>
      </c>
      <c r="AX121" s="42" t="b">
        <f ca="1">entry1!AX121=entry2!AX121</f>
        <v>1</v>
      </c>
      <c r="AY121" s="42" t="b">
        <f ca="1">entry1!AY121=entry2!AY121</f>
        <v>1</v>
      </c>
      <c r="AZ121" s="42" t="b">
        <f ca="1">entry1!AZ121=entry2!AZ121</f>
        <v>1</v>
      </c>
      <c r="BA121" s="42" t="b">
        <f ca="1">entry1!BA121=entry2!BA121</f>
        <v>1</v>
      </c>
      <c r="BB121" s="42" t="b">
        <f ca="1">entry1!BB121=entry2!BB121</f>
        <v>1</v>
      </c>
      <c r="BC121" s="42" t="b">
        <f ca="1">entry1!BC121=entry2!BC121</f>
        <v>1</v>
      </c>
      <c r="BD121" s="42" t="b">
        <f ca="1">entry1!BD121=entry2!BD121</f>
        <v>1</v>
      </c>
      <c r="BE121" s="42" t="b">
        <f ca="1">entry1!BE121=entry2!BE121</f>
        <v>1</v>
      </c>
      <c r="BF121" s="42" t="b">
        <f ca="1">entry1!BF121=entry2!BF121</f>
        <v>1</v>
      </c>
      <c r="BG121" s="42" t="b">
        <f ca="1">entry1!BG121=entry2!BG121</f>
        <v>1</v>
      </c>
      <c r="BH121" s="42" t="b">
        <f ca="1">entry1!BH121=entry2!BH121</f>
        <v>1</v>
      </c>
      <c r="BI121" s="42" t="b">
        <f ca="1">entry1!BI121=entry2!BI121</f>
        <v>1</v>
      </c>
      <c r="BJ121" s="42" t="b">
        <f ca="1">entry1!BJ121=entry2!BJ121</f>
        <v>1</v>
      </c>
      <c r="BK121" s="42" t="b">
        <f ca="1">entry1!BK121=entry2!BK121</f>
        <v>1</v>
      </c>
      <c r="BL121" s="42" t="b">
        <f ca="1">entry1!BL121=entry2!BL121</f>
        <v>1</v>
      </c>
      <c r="BM121" s="42" t="b">
        <f ca="1">entry1!BM121=entry2!BM121</f>
        <v>1</v>
      </c>
      <c r="BN121" s="42" t="b">
        <f ca="1">entry1!BN121=entry2!BN121</f>
        <v>1</v>
      </c>
      <c r="BO121" s="42" t="b">
        <f ca="1">entry1!BO121=entry2!BO121</f>
        <v>1</v>
      </c>
      <c r="BP121" s="42" t="b">
        <f ca="1">entry1!BP121=entry2!BP121</f>
        <v>1</v>
      </c>
      <c r="BQ121" s="42" t="b">
        <f ca="1">entry1!BQ121=entry2!BQ121</f>
        <v>1</v>
      </c>
      <c r="BR121" s="42" t="b">
        <f ca="1">entry1!BR121=entry2!BR121</f>
        <v>1</v>
      </c>
      <c r="BS121" s="42" t="b">
        <f ca="1">entry1!BS121=entry2!BS121</f>
        <v>1</v>
      </c>
      <c r="BT121" s="42" t="b">
        <f ca="1">entry1!BT121=entry2!BT121</f>
        <v>1</v>
      </c>
      <c r="BU121" s="42" t="b">
        <f ca="1">entry1!BU121=entry2!BU121</f>
        <v>1</v>
      </c>
      <c r="BV121" s="42" t="b">
        <f ca="1">entry1!BV121=entry2!BV121</f>
        <v>1</v>
      </c>
      <c r="BW121" s="42" t="b">
        <f ca="1">entry1!BW121=entry2!BW121</f>
        <v>1</v>
      </c>
      <c r="BX121" s="42" t="b">
        <f ca="1">entry1!BX121=entry2!BX121</f>
        <v>1</v>
      </c>
      <c r="BY121" s="42" t="b">
        <f ca="1">entry1!BY121=entry2!BY121</f>
        <v>1</v>
      </c>
      <c r="BZ121" s="42" t="b">
        <f ca="1">entry1!BZ121=entry2!BZ121</f>
        <v>1</v>
      </c>
    </row>
    <row r="122" spans="1:78">
      <c r="A122" s="42" t="b">
        <f ca="1">entry1!A122=entry2!A122</f>
        <v>1</v>
      </c>
      <c r="B122" s="42" t="b">
        <f ca="1">entry1!B122=entry2!B122</f>
        <v>1</v>
      </c>
      <c r="C122" s="42" t="b">
        <f ca="1">entry1!C122=entry2!C122</f>
        <v>1</v>
      </c>
      <c r="D122" s="42" t="b">
        <f ca="1">entry1!D122=entry2!D122</f>
        <v>1</v>
      </c>
      <c r="E122" s="42" t="b">
        <f ca="1">entry1!E122=entry2!E122</f>
        <v>1</v>
      </c>
      <c r="F122" s="42" t="b">
        <f ca="1">entry1!F122=entry2!F122</f>
        <v>1</v>
      </c>
      <c r="G122" s="42" t="b">
        <f ca="1">entry1!G122=entry2!G122</f>
        <v>1</v>
      </c>
      <c r="H122" s="42" t="b">
        <f ca="1">entry1!H122=entry2!H122</f>
        <v>1</v>
      </c>
      <c r="I122" s="42" t="b">
        <f ca="1">entry1!I122=entry2!I122</f>
        <v>1</v>
      </c>
      <c r="J122" s="42" t="b">
        <f ca="1">entry1!J122=entry2!J122</f>
        <v>1</v>
      </c>
      <c r="K122" s="42" t="b">
        <f ca="1">entry1!K122=entry2!K122</f>
        <v>1</v>
      </c>
      <c r="L122" s="42" t="b">
        <f ca="1">entry1!L122=entry2!L122</f>
        <v>1</v>
      </c>
      <c r="M122" s="42" t="b">
        <f ca="1">entry1!M122=entry2!M122</f>
        <v>1</v>
      </c>
      <c r="N122" s="42" t="b">
        <f ca="1">entry1!N122=entry2!N122</f>
        <v>1</v>
      </c>
      <c r="O122" s="42" t="b">
        <f ca="1">entry1!O122=entry2!O122</f>
        <v>1</v>
      </c>
      <c r="P122" s="42" t="b">
        <f ca="1">entry1!P122=entry2!P122</f>
        <v>1</v>
      </c>
      <c r="Q122" s="42" t="b">
        <f ca="1">entry1!Q122=entry2!Q122</f>
        <v>1</v>
      </c>
      <c r="R122" s="42" t="b">
        <f ca="1">entry1!R122=entry2!R122</f>
        <v>1</v>
      </c>
      <c r="S122" s="42" t="b">
        <f ca="1">entry1!S122=entry2!S122</f>
        <v>1</v>
      </c>
      <c r="T122" s="42" t="b">
        <f ca="1">entry1!T122=entry2!T122</f>
        <v>1</v>
      </c>
      <c r="U122" s="42" t="b">
        <f ca="1">entry1!U122=entry2!U122</f>
        <v>1</v>
      </c>
      <c r="V122" s="42" t="b">
        <f ca="1">entry1!V122=entry2!V122</f>
        <v>1</v>
      </c>
      <c r="W122" s="42" t="b">
        <f ca="1">entry1!W122=entry2!W122</f>
        <v>1</v>
      </c>
      <c r="X122" s="42" t="b">
        <f ca="1">entry1!X122=entry2!X122</f>
        <v>1</v>
      </c>
      <c r="Y122" s="42" t="b">
        <f ca="1">entry1!Y122=entry2!Y122</f>
        <v>1</v>
      </c>
      <c r="Z122" s="42" t="b">
        <f ca="1">entry1!Z122=entry2!Z122</f>
        <v>1</v>
      </c>
      <c r="AA122" s="42" t="b">
        <f ca="1">entry1!AA122=entry2!AA122</f>
        <v>1</v>
      </c>
      <c r="AB122" s="42" t="b">
        <f ca="1">entry1!AB122=entry2!AB122</f>
        <v>1</v>
      </c>
      <c r="AC122" s="42" t="b">
        <f ca="1">entry1!AC122=entry2!AC122</f>
        <v>1</v>
      </c>
      <c r="AD122" s="42" t="b">
        <f ca="1">entry1!AD122=entry2!AD122</f>
        <v>1</v>
      </c>
      <c r="AE122" s="42" t="b">
        <f ca="1">entry1!AE122=entry2!AE122</f>
        <v>1</v>
      </c>
      <c r="AF122" s="42" t="b">
        <f ca="1">entry1!AF122=entry2!AF122</f>
        <v>1</v>
      </c>
      <c r="AG122" s="42" t="b">
        <f ca="1">entry1!AG122=entry2!AG122</f>
        <v>1</v>
      </c>
      <c r="AH122" s="42" t="b">
        <f ca="1">entry1!AH122=entry2!AH122</f>
        <v>1</v>
      </c>
      <c r="AI122" s="42" t="b">
        <f ca="1">entry1!AI122=entry2!AI122</f>
        <v>1</v>
      </c>
      <c r="AJ122" s="42" t="b">
        <f ca="1">entry1!AJ122=entry2!AJ122</f>
        <v>1</v>
      </c>
      <c r="AK122" s="42" t="b">
        <f ca="1">entry1!AK122=entry2!AK122</f>
        <v>1</v>
      </c>
      <c r="AL122" s="42" t="b">
        <f ca="1">entry1!AL122=entry2!AL122</f>
        <v>1</v>
      </c>
      <c r="AM122" s="42" t="b">
        <f ca="1">entry1!AM122=entry2!AM122</f>
        <v>1</v>
      </c>
      <c r="AN122" s="42" t="b">
        <f ca="1">entry1!AN122=entry2!AN122</f>
        <v>1</v>
      </c>
      <c r="AO122" s="42" t="b">
        <f ca="1">entry1!AO122=entry2!AO122</f>
        <v>1</v>
      </c>
      <c r="AP122" s="42" t="b">
        <f ca="1">entry1!AP122=entry2!AP122</f>
        <v>1</v>
      </c>
      <c r="AQ122" s="42" t="b">
        <f ca="1">entry1!AQ122=entry2!AQ122</f>
        <v>1</v>
      </c>
      <c r="AR122" s="42" t="b">
        <f ca="1">entry1!AR122=entry2!AR122</f>
        <v>1</v>
      </c>
      <c r="AS122" s="42" t="b">
        <f ca="1">entry1!AS122=entry2!AS122</f>
        <v>1</v>
      </c>
      <c r="AT122" s="42" t="b">
        <f ca="1">entry1!AT122=entry2!AT122</f>
        <v>1</v>
      </c>
      <c r="AU122" s="42" t="b">
        <f ca="1">entry1!AU122=entry2!AU122</f>
        <v>1</v>
      </c>
      <c r="AV122" s="42" t="b">
        <f ca="1">entry1!AV122=entry2!AV122</f>
        <v>1</v>
      </c>
      <c r="AW122" s="42" t="b">
        <f ca="1">entry1!AW122=entry2!AW122</f>
        <v>1</v>
      </c>
      <c r="AX122" s="42" t="b">
        <f ca="1">entry1!AX122=entry2!AX122</f>
        <v>1</v>
      </c>
      <c r="AY122" s="42" t="b">
        <f ca="1">entry1!AY122=entry2!AY122</f>
        <v>1</v>
      </c>
      <c r="AZ122" s="42" t="b">
        <f ca="1">entry1!AZ122=entry2!AZ122</f>
        <v>1</v>
      </c>
      <c r="BA122" s="42" t="b">
        <f ca="1">entry1!BA122=entry2!BA122</f>
        <v>1</v>
      </c>
      <c r="BB122" s="42" t="b">
        <f ca="1">entry1!BB122=entry2!BB122</f>
        <v>1</v>
      </c>
      <c r="BC122" s="42" t="b">
        <f ca="1">entry1!BC122=entry2!BC122</f>
        <v>1</v>
      </c>
      <c r="BD122" s="42" t="b">
        <f ca="1">entry1!BD122=entry2!BD122</f>
        <v>1</v>
      </c>
      <c r="BE122" s="42" t="b">
        <f ca="1">entry1!BE122=entry2!BE122</f>
        <v>1</v>
      </c>
      <c r="BF122" s="42" t="b">
        <f ca="1">entry1!BF122=entry2!BF122</f>
        <v>1</v>
      </c>
      <c r="BG122" s="42" t="b">
        <f ca="1">entry1!BG122=entry2!BG122</f>
        <v>1</v>
      </c>
      <c r="BH122" s="42" t="b">
        <f ca="1">entry1!BH122=entry2!BH122</f>
        <v>1</v>
      </c>
      <c r="BI122" s="42" t="b">
        <f ca="1">entry1!BI122=entry2!BI122</f>
        <v>1</v>
      </c>
      <c r="BJ122" s="42" t="b">
        <f ca="1">entry1!BJ122=entry2!BJ122</f>
        <v>1</v>
      </c>
      <c r="BK122" s="42" t="b">
        <f ca="1">entry1!BK122=entry2!BK122</f>
        <v>1</v>
      </c>
      <c r="BL122" s="42" t="b">
        <f ca="1">entry1!BL122=entry2!BL122</f>
        <v>1</v>
      </c>
      <c r="BM122" s="42" t="b">
        <f ca="1">entry1!BM122=entry2!BM122</f>
        <v>1</v>
      </c>
      <c r="BN122" s="42" t="b">
        <f ca="1">entry1!BN122=entry2!BN122</f>
        <v>1</v>
      </c>
      <c r="BO122" s="42" t="b">
        <f ca="1">entry1!BO122=entry2!BO122</f>
        <v>1</v>
      </c>
      <c r="BP122" s="42" t="b">
        <f ca="1">entry1!BP122=entry2!BP122</f>
        <v>1</v>
      </c>
      <c r="BQ122" s="42" t="b">
        <f ca="1">entry1!BQ122=entry2!BQ122</f>
        <v>1</v>
      </c>
      <c r="BR122" s="42" t="b">
        <f ca="1">entry1!BR122=entry2!BR122</f>
        <v>1</v>
      </c>
      <c r="BS122" s="42" t="b">
        <f ca="1">entry1!BS122=entry2!BS122</f>
        <v>1</v>
      </c>
      <c r="BT122" s="42" t="b">
        <f ca="1">entry1!BT122=entry2!BT122</f>
        <v>1</v>
      </c>
      <c r="BU122" s="42" t="b">
        <f ca="1">entry1!BU122=entry2!BU122</f>
        <v>1</v>
      </c>
      <c r="BV122" s="42" t="b">
        <f ca="1">entry1!BV122=entry2!BV122</f>
        <v>1</v>
      </c>
      <c r="BW122" s="42" t="b">
        <f ca="1">entry1!BW122=entry2!BW122</f>
        <v>1</v>
      </c>
      <c r="BX122" s="42" t="b">
        <f ca="1">entry1!BX122=entry2!BX122</f>
        <v>1</v>
      </c>
      <c r="BY122" s="42" t="b">
        <f ca="1">entry1!BY122=entry2!BY122</f>
        <v>1</v>
      </c>
      <c r="BZ122" s="42" t="b">
        <f ca="1">entry1!BZ122=entry2!BZ122</f>
        <v>1</v>
      </c>
    </row>
    <row r="123" spans="1:78">
      <c r="A123" s="42" t="b">
        <f ca="1">entry1!A123=entry2!A123</f>
        <v>1</v>
      </c>
      <c r="B123" s="42" t="b">
        <f ca="1">entry1!B123=entry2!B123</f>
        <v>1</v>
      </c>
      <c r="C123" s="42" t="b">
        <f ca="1">entry1!C123=entry2!C123</f>
        <v>1</v>
      </c>
      <c r="D123" s="42" t="b">
        <f ca="1">entry1!D123=entry2!D123</f>
        <v>1</v>
      </c>
      <c r="E123" s="42" t="b">
        <f ca="1">entry1!E123=entry2!E123</f>
        <v>1</v>
      </c>
      <c r="F123" s="42" t="b">
        <f ca="1">entry1!F123=entry2!F123</f>
        <v>1</v>
      </c>
      <c r="G123" s="42" t="b">
        <f ca="1">entry1!G123=entry2!G123</f>
        <v>1</v>
      </c>
      <c r="H123" s="42" t="b">
        <f ca="1">entry1!H123=entry2!H123</f>
        <v>1</v>
      </c>
      <c r="I123" s="42" t="b">
        <f ca="1">entry1!I123=entry2!I123</f>
        <v>1</v>
      </c>
      <c r="J123" s="42" t="b">
        <f ca="1">entry1!J123=entry2!J123</f>
        <v>1</v>
      </c>
      <c r="K123" s="42" t="b">
        <f ca="1">entry1!K123=entry2!K123</f>
        <v>1</v>
      </c>
      <c r="L123" s="42" t="b">
        <f ca="1">entry1!L123=entry2!L123</f>
        <v>1</v>
      </c>
      <c r="M123" s="42" t="b">
        <f ca="1">entry1!M123=entry2!M123</f>
        <v>1</v>
      </c>
      <c r="N123" s="42" t="b">
        <f ca="1">entry1!N123=entry2!N123</f>
        <v>1</v>
      </c>
      <c r="O123" s="42" t="b">
        <f ca="1">entry1!O123=entry2!O123</f>
        <v>1</v>
      </c>
      <c r="P123" s="42" t="b">
        <f ca="1">entry1!P123=entry2!P123</f>
        <v>1</v>
      </c>
      <c r="Q123" s="42" t="b">
        <f ca="1">entry1!Q123=entry2!Q123</f>
        <v>1</v>
      </c>
      <c r="R123" s="42" t="b">
        <f ca="1">entry1!R123=entry2!R123</f>
        <v>1</v>
      </c>
      <c r="S123" s="42" t="b">
        <f ca="1">entry1!S123=entry2!S123</f>
        <v>1</v>
      </c>
      <c r="T123" s="42" t="b">
        <f ca="1">entry1!T123=entry2!T123</f>
        <v>1</v>
      </c>
      <c r="U123" s="42" t="b">
        <f ca="1">entry1!U123=entry2!U123</f>
        <v>1</v>
      </c>
      <c r="V123" s="42" t="b">
        <f ca="1">entry1!V123=entry2!V123</f>
        <v>1</v>
      </c>
      <c r="W123" s="42" t="b">
        <f ca="1">entry1!W123=entry2!W123</f>
        <v>1</v>
      </c>
      <c r="X123" s="42" t="b">
        <f ca="1">entry1!X123=entry2!X123</f>
        <v>1</v>
      </c>
      <c r="Y123" s="42" t="b">
        <f ca="1">entry1!Y123=entry2!Y123</f>
        <v>1</v>
      </c>
      <c r="Z123" s="42" t="b">
        <f ca="1">entry1!Z123=entry2!Z123</f>
        <v>1</v>
      </c>
      <c r="AA123" s="42" t="b">
        <f ca="1">entry1!AA123=entry2!AA123</f>
        <v>1</v>
      </c>
      <c r="AB123" s="42" t="b">
        <f ca="1">entry1!AB123=entry2!AB123</f>
        <v>1</v>
      </c>
      <c r="AC123" s="42" t="b">
        <f ca="1">entry1!AC123=entry2!AC123</f>
        <v>1</v>
      </c>
      <c r="AD123" s="42" t="b">
        <f ca="1">entry1!AD123=entry2!AD123</f>
        <v>1</v>
      </c>
      <c r="AE123" s="42" t="b">
        <f ca="1">entry1!AE123=entry2!AE123</f>
        <v>1</v>
      </c>
      <c r="AF123" s="42" t="b">
        <f ca="1">entry1!AF123=entry2!AF123</f>
        <v>1</v>
      </c>
      <c r="AG123" s="42" t="b">
        <f ca="1">entry1!AG123=entry2!AG123</f>
        <v>1</v>
      </c>
      <c r="AH123" s="42" t="b">
        <f ca="1">entry1!AH123=entry2!AH123</f>
        <v>1</v>
      </c>
      <c r="AI123" s="42" t="b">
        <f ca="1">entry1!AI123=entry2!AI123</f>
        <v>1</v>
      </c>
      <c r="AJ123" s="42" t="b">
        <f ca="1">entry1!AJ123=entry2!AJ123</f>
        <v>1</v>
      </c>
      <c r="AK123" s="42" t="b">
        <f ca="1">entry1!AK123=entry2!AK123</f>
        <v>1</v>
      </c>
      <c r="AL123" s="42" t="b">
        <f ca="1">entry1!AL123=entry2!AL123</f>
        <v>1</v>
      </c>
      <c r="AM123" s="42" t="b">
        <f ca="1">entry1!AM123=entry2!AM123</f>
        <v>1</v>
      </c>
      <c r="AN123" s="42" t="b">
        <f ca="1">entry1!AN123=entry2!AN123</f>
        <v>1</v>
      </c>
      <c r="AO123" s="42" t="b">
        <f ca="1">entry1!AO123=entry2!AO123</f>
        <v>1</v>
      </c>
      <c r="AP123" s="42" t="b">
        <f ca="1">entry1!AP123=entry2!AP123</f>
        <v>1</v>
      </c>
      <c r="AQ123" s="42" t="b">
        <f ca="1">entry1!AQ123=entry2!AQ123</f>
        <v>1</v>
      </c>
      <c r="AR123" s="42" t="b">
        <f ca="1">entry1!AR123=entry2!AR123</f>
        <v>1</v>
      </c>
      <c r="AS123" s="42" t="b">
        <f ca="1">entry1!AS123=entry2!AS123</f>
        <v>1</v>
      </c>
      <c r="AT123" s="42" t="b">
        <f ca="1">entry1!AT123=entry2!AT123</f>
        <v>1</v>
      </c>
      <c r="AU123" s="42" t="b">
        <f ca="1">entry1!AU123=entry2!AU123</f>
        <v>1</v>
      </c>
      <c r="AV123" s="42" t="b">
        <f ca="1">entry1!AV123=entry2!AV123</f>
        <v>1</v>
      </c>
      <c r="AW123" s="42" t="b">
        <f ca="1">entry1!AW123=entry2!AW123</f>
        <v>1</v>
      </c>
      <c r="AX123" s="42" t="b">
        <f ca="1">entry1!AX123=entry2!AX123</f>
        <v>1</v>
      </c>
      <c r="AY123" s="42" t="b">
        <f ca="1">entry1!AY123=entry2!AY123</f>
        <v>1</v>
      </c>
      <c r="AZ123" s="42" t="b">
        <f ca="1">entry1!AZ123=entry2!AZ123</f>
        <v>1</v>
      </c>
      <c r="BA123" s="42" t="b">
        <f ca="1">entry1!BA123=entry2!BA123</f>
        <v>1</v>
      </c>
      <c r="BB123" s="42" t="b">
        <f ca="1">entry1!BB123=entry2!BB123</f>
        <v>1</v>
      </c>
      <c r="BC123" s="42" t="b">
        <f ca="1">entry1!BC123=entry2!BC123</f>
        <v>1</v>
      </c>
      <c r="BD123" s="42" t="b">
        <f ca="1">entry1!BD123=entry2!BD123</f>
        <v>1</v>
      </c>
      <c r="BE123" s="42" t="b">
        <f ca="1">entry1!BE123=entry2!BE123</f>
        <v>1</v>
      </c>
      <c r="BF123" s="42" t="b">
        <f ca="1">entry1!BF123=entry2!BF123</f>
        <v>1</v>
      </c>
      <c r="BG123" s="42" t="b">
        <f ca="1">entry1!BG123=entry2!BG123</f>
        <v>1</v>
      </c>
      <c r="BH123" s="42" t="b">
        <f ca="1">entry1!BH123=entry2!BH123</f>
        <v>1</v>
      </c>
      <c r="BI123" s="42" t="b">
        <f ca="1">entry1!BI123=entry2!BI123</f>
        <v>1</v>
      </c>
      <c r="BJ123" s="42" t="b">
        <f ca="1">entry1!BJ123=entry2!BJ123</f>
        <v>1</v>
      </c>
      <c r="BK123" s="42" t="b">
        <f ca="1">entry1!BK123=entry2!BK123</f>
        <v>1</v>
      </c>
      <c r="BL123" s="42" t="b">
        <f ca="1">entry1!BL123=entry2!BL123</f>
        <v>1</v>
      </c>
      <c r="BM123" s="42" t="b">
        <f ca="1">entry1!BM123=entry2!BM123</f>
        <v>1</v>
      </c>
      <c r="BN123" s="42" t="b">
        <f ca="1">entry1!BN123=entry2!BN123</f>
        <v>1</v>
      </c>
      <c r="BO123" s="42" t="b">
        <f ca="1">entry1!BO123=entry2!BO123</f>
        <v>1</v>
      </c>
      <c r="BP123" s="42" t="b">
        <f ca="1">entry1!BP123=entry2!BP123</f>
        <v>1</v>
      </c>
      <c r="BQ123" s="42" t="b">
        <f ca="1">entry1!BQ123=entry2!BQ123</f>
        <v>1</v>
      </c>
      <c r="BR123" s="42" t="b">
        <f ca="1">entry1!BR123=entry2!BR123</f>
        <v>1</v>
      </c>
      <c r="BS123" s="42" t="b">
        <f ca="1">entry1!BS123=entry2!BS123</f>
        <v>1</v>
      </c>
      <c r="BT123" s="42" t="b">
        <f ca="1">entry1!BT123=entry2!BT123</f>
        <v>1</v>
      </c>
      <c r="BU123" s="42" t="b">
        <f ca="1">entry1!BU123=entry2!BU123</f>
        <v>1</v>
      </c>
      <c r="BV123" s="42" t="b">
        <f ca="1">entry1!BV123=entry2!BV123</f>
        <v>1</v>
      </c>
      <c r="BW123" s="42" t="b">
        <f ca="1">entry1!BW123=entry2!BW123</f>
        <v>1</v>
      </c>
      <c r="BX123" s="42" t="b">
        <f ca="1">entry1!BX123=entry2!BX123</f>
        <v>1</v>
      </c>
      <c r="BY123" s="42" t="b">
        <f ca="1">entry1!BY123=entry2!BY123</f>
        <v>1</v>
      </c>
      <c r="BZ123" s="42" t="b">
        <f ca="1">entry1!BZ123=entry2!BZ123</f>
        <v>1</v>
      </c>
    </row>
    <row r="124" spans="1:78">
      <c r="A124" s="42" t="b">
        <f ca="1">entry1!A124=entry2!A124</f>
        <v>1</v>
      </c>
      <c r="B124" s="42" t="b">
        <f ca="1">entry1!B124=entry2!B124</f>
        <v>1</v>
      </c>
      <c r="C124" s="42" t="b">
        <f ca="1">entry1!C124=entry2!C124</f>
        <v>1</v>
      </c>
      <c r="D124" s="42" t="b">
        <f ca="1">entry1!D124=entry2!D124</f>
        <v>1</v>
      </c>
      <c r="E124" s="42" t="b">
        <f ca="1">entry1!E124=entry2!E124</f>
        <v>1</v>
      </c>
      <c r="F124" s="42" t="b">
        <f ca="1">entry1!F124=entry2!F124</f>
        <v>1</v>
      </c>
      <c r="G124" s="42" t="b">
        <f ca="1">entry1!G124=entry2!G124</f>
        <v>1</v>
      </c>
      <c r="H124" s="42" t="b">
        <f ca="1">entry1!H124=entry2!H124</f>
        <v>1</v>
      </c>
      <c r="I124" s="42" t="b">
        <f ca="1">entry1!I124=entry2!I124</f>
        <v>1</v>
      </c>
      <c r="J124" s="42" t="b">
        <f ca="1">entry1!J124=entry2!J124</f>
        <v>1</v>
      </c>
      <c r="K124" s="42" t="b">
        <f ca="1">entry1!K124=entry2!K124</f>
        <v>1</v>
      </c>
      <c r="L124" s="42" t="b">
        <f ca="1">entry1!L124=entry2!L124</f>
        <v>1</v>
      </c>
      <c r="M124" s="42" t="b">
        <f ca="1">entry1!M124=entry2!M124</f>
        <v>1</v>
      </c>
      <c r="N124" s="42" t="b">
        <f ca="1">entry1!N124=entry2!N124</f>
        <v>1</v>
      </c>
      <c r="O124" s="42" t="b">
        <f ca="1">entry1!O124=entry2!O124</f>
        <v>1</v>
      </c>
      <c r="P124" s="42" t="b">
        <f ca="1">entry1!P124=entry2!P124</f>
        <v>1</v>
      </c>
      <c r="Q124" s="42" t="b">
        <f ca="1">entry1!Q124=entry2!Q124</f>
        <v>1</v>
      </c>
      <c r="R124" s="42" t="b">
        <f ca="1">entry1!R124=entry2!R124</f>
        <v>1</v>
      </c>
      <c r="S124" s="42" t="b">
        <f ca="1">entry1!S124=entry2!S124</f>
        <v>1</v>
      </c>
      <c r="T124" s="42" t="b">
        <f ca="1">entry1!T124=entry2!T124</f>
        <v>1</v>
      </c>
      <c r="U124" s="42" t="b">
        <f ca="1">entry1!U124=entry2!U124</f>
        <v>1</v>
      </c>
      <c r="V124" s="42" t="b">
        <f ca="1">entry1!V124=entry2!V124</f>
        <v>1</v>
      </c>
      <c r="W124" s="42" t="b">
        <f ca="1">entry1!W124=entry2!W124</f>
        <v>1</v>
      </c>
      <c r="X124" s="42" t="b">
        <f ca="1">entry1!X124=entry2!X124</f>
        <v>1</v>
      </c>
      <c r="Y124" s="42" t="b">
        <f ca="1">entry1!Y124=entry2!Y124</f>
        <v>1</v>
      </c>
      <c r="Z124" s="42" t="b">
        <f ca="1">entry1!Z124=entry2!Z124</f>
        <v>1</v>
      </c>
      <c r="AA124" s="42" t="b">
        <f ca="1">entry1!AA124=entry2!AA124</f>
        <v>1</v>
      </c>
      <c r="AB124" s="42" t="b">
        <f ca="1">entry1!AB124=entry2!AB124</f>
        <v>1</v>
      </c>
      <c r="AC124" s="42" t="b">
        <f ca="1">entry1!AC124=entry2!AC124</f>
        <v>1</v>
      </c>
      <c r="AD124" s="42" t="b">
        <f ca="1">entry1!AD124=entry2!AD124</f>
        <v>1</v>
      </c>
      <c r="AE124" s="42" t="b">
        <f ca="1">entry1!AE124=entry2!AE124</f>
        <v>1</v>
      </c>
      <c r="AF124" s="42" t="b">
        <f ca="1">entry1!AF124=entry2!AF124</f>
        <v>1</v>
      </c>
      <c r="AG124" s="42" t="b">
        <f ca="1">entry1!AG124=entry2!AG124</f>
        <v>1</v>
      </c>
      <c r="AH124" s="42" t="b">
        <f ca="1">entry1!AH124=entry2!AH124</f>
        <v>1</v>
      </c>
      <c r="AI124" s="42" t="b">
        <f ca="1">entry1!AI124=entry2!AI124</f>
        <v>1</v>
      </c>
      <c r="AJ124" s="42" t="b">
        <f ca="1">entry1!AJ124=entry2!AJ124</f>
        <v>1</v>
      </c>
      <c r="AK124" s="42" t="b">
        <f ca="1">entry1!AK124=entry2!AK124</f>
        <v>1</v>
      </c>
      <c r="AL124" s="42" t="b">
        <f ca="1">entry1!AL124=entry2!AL124</f>
        <v>1</v>
      </c>
      <c r="AM124" s="42" t="b">
        <f ca="1">entry1!AM124=entry2!AM124</f>
        <v>1</v>
      </c>
      <c r="AN124" s="42" t="b">
        <f ca="1">entry1!AN124=entry2!AN124</f>
        <v>1</v>
      </c>
      <c r="AO124" s="42" t="b">
        <f ca="1">entry1!AO124=entry2!AO124</f>
        <v>1</v>
      </c>
      <c r="AP124" s="42" t="b">
        <f ca="1">entry1!AP124=entry2!AP124</f>
        <v>1</v>
      </c>
      <c r="AQ124" s="42" t="b">
        <f ca="1">entry1!AQ124=entry2!AQ124</f>
        <v>1</v>
      </c>
      <c r="AR124" s="42" t="b">
        <f ca="1">entry1!AR124=entry2!AR124</f>
        <v>1</v>
      </c>
      <c r="AS124" s="42" t="b">
        <f ca="1">entry1!AS124=entry2!AS124</f>
        <v>1</v>
      </c>
      <c r="AT124" s="42" t="b">
        <f ca="1">entry1!AT124=entry2!AT124</f>
        <v>1</v>
      </c>
      <c r="AU124" s="42" t="b">
        <f ca="1">entry1!AU124=entry2!AU124</f>
        <v>1</v>
      </c>
      <c r="AV124" s="42" t="b">
        <f ca="1">entry1!AV124=entry2!AV124</f>
        <v>1</v>
      </c>
      <c r="AW124" s="42" t="b">
        <f ca="1">entry1!AW124=entry2!AW124</f>
        <v>1</v>
      </c>
      <c r="AX124" s="42" t="b">
        <f ca="1">entry1!AX124=entry2!AX124</f>
        <v>1</v>
      </c>
      <c r="AY124" s="42" t="b">
        <f ca="1">entry1!AY124=entry2!AY124</f>
        <v>1</v>
      </c>
      <c r="AZ124" s="42" t="b">
        <f ca="1">entry1!AZ124=entry2!AZ124</f>
        <v>1</v>
      </c>
      <c r="BA124" s="42" t="b">
        <f ca="1">entry1!BA124=entry2!BA124</f>
        <v>1</v>
      </c>
      <c r="BB124" s="42" t="b">
        <f ca="1">entry1!BB124=entry2!BB124</f>
        <v>1</v>
      </c>
      <c r="BC124" s="42" t="b">
        <f ca="1">entry1!BC124=entry2!BC124</f>
        <v>1</v>
      </c>
      <c r="BD124" s="42" t="b">
        <f ca="1">entry1!BD124=entry2!BD124</f>
        <v>1</v>
      </c>
      <c r="BE124" s="42" t="b">
        <f ca="1">entry1!BE124=entry2!BE124</f>
        <v>1</v>
      </c>
      <c r="BF124" s="42" t="b">
        <f ca="1">entry1!BF124=entry2!BF124</f>
        <v>1</v>
      </c>
      <c r="BG124" s="42" t="b">
        <f ca="1">entry1!BG124=entry2!BG124</f>
        <v>1</v>
      </c>
      <c r="BH124" s="42" t="b">
        <f ca="1">entry1!BH124=entry2!BH124</f>
        <v>1</v>
      </c>
      <c r="BI124" s="42" t="b">
        <f ca="1">entry1!BI124=entry2!BI124</f>
        <v>1</v>
      </c>
      <c r="BJ124" s="42" t="b">
        <f ca="1">entry1!BJ124=entry2!BJ124</f>
        <v>1</v>
      </c>
      <c r="BK124" s="42" t="b">
        <f ca="1">entry1!BK124=entry2!BK124</f>
        <v>1</v>
      </c>
      <c r="BL124" s="42" t="b">
        <f ca="1">entry1!BL124=entry2!BL124</f>
        <v>1</v>
      </c>
      <c r="BM124" s="42" t="b">
        <f ca="1">entry1!BM124=entry2!BM124</f>
        <v>1</v>
      </c>
      <c r="BN124" s="42" t="b">
        <f ca="1">entry1!BN124=entry2!BN124</f>
        <v>1</v>
      </c>
      <c r="BO124" s="42" t="b">
        <f ca="1">entry1!BO124=entry2!BO124</f>
        <v>1</v>
      </c>
      <c r="BP124" s="42" t="b">
        <f ca="1">entry1!BP124=entry2!BP124</f>
        <v>1</v>
      </c>
      <c r="BQ124" s="42" t="b">
        <f ca="1">entry1!BQ124=entry2!BQ124</f>
        <v>1</v>
      </c>
      <c r="BR124" s="42" t="b">
        <f ca="1">entry1!BR124=entry2!BR124</f>
        <v>1</v>
      </c>
      <c r="BS124" s="42" t="b">
        <f ca="1">entry1!BS124=entry2!BS124</f>
        <v>1</v>
      </c>
      <c r="BT124" s="42" t="b">
        <f ca="1">entry1!BT124=entry2!BT124</f>
        <v>1</v>
      </c>
      <c r="BU124" s="42" t="b">
        <f ca="1">entry1!BU124=entry2!BU124</f>
        <v>1</v>
      </c>
      <c r="BV124" s="42" t="b">
        <f ca="1">entry1!BV124=entry2!BV124</f>
        <v>1</v>
      </c>
      <c r="BW124" s="42" t="b">
        <f ca="1">entry1!BW124=entry2!BW124</f>
        <v>1</v>
      </c>
      <c r="BX124" s="42" t="b">
        <f ca="1">entry1!BX124=entry2!BX124</f>
        <v>1</v>
      </c>
      <c r="BY124" s="42" t="b">
        <f ca="1">entry1!BY124=entry2!BY124</f>
        <v>1</v>
      </c>
      <c r="BZ124" s="42" t="b">
        <f ca="1">entry1!BZ124=entry2!BZ124</f>
        <v>1</v>
      </c>
    </row>
    <row r="125" spans="1:78">
      <c r="A125" s="42" t="b">
        <f ca="1">entry1!A125=entry2!A125</f>
        <v>1</v>
      </c>
      <c r="B125" s="42" t="b">
        <f ca="1">entry1!B125=entry2!B125</f>
        <v>1</v>
      </c>
      <c r="C125" s="42" t="b">
        <f ca="1">entry1!C125=entry2!C125</f>
        <v>1</v>
      </c>
      <c r="D125" s="42" t="b">
        <f ca="1">entry1!D125=entry2!D125</f>
        <v>1</v>
      </c>
      <c r="E125" s="42" t="b">
        <f ca="1">entry1!E125=entry2!E125</f>
        <v>1</v>
      </c>
      <c r="F125" s="42" t="b">
        <f ca="1">entry1!F125=entry2!F125</f>
        <v>1</v>
      </c>
      <c r="G125" s="42" t="b">
        <f ca="1">entry1!G125=entry2!G125</f>
        <v>1</v>
      </c>
      <c r="H125" s="42" t="b">
        <f ca="1">entry1!H125=entry2!H125</f>
        <v>1</v>
      </c>
      <c r="I125" s="42" t="b">
        <f ca="1">entry1!I125=entry2!I125</f>
        <v>1</v>
      </c>
      <c r="J125" s="42" t="b">
        <f ca="1">entry1!J125=entry2!J125</f>
        <v>1</v>
      </c>
      <c r="K125" s="42" t="b">
        <f ca="1">entry1!K125=entry2!K125</f>
        <v>1</v>
      </c>
      <c r="L125" s="42" t="b">
        <f ca="1">entry1!L125=entry2!L125</f>
        <v>1</v>
      </c>
      <c r="M125" s="42" t="b">
        <f ca="1">entry1!M125=entry2!M125</f>
        <v>1</v>
      </c>
      <c r="N125" s="42" t="b">
        <f ca="1">entry1!N125=entry2!N125</f>
        <v>1</v>
      </c>
      <c r="O125" s="42" t="b">
        <f ca="1">entry1!O125=entry2!O125</f>
        <v>1</v>
      </c>
      <c r="P125" s="42" t="b">
        <f ca="1">entry1!P125=entry2!P125</f>
        <v>1</v>
      </c>
      <c r="Q125" s="42" t="b">
        <f ca="1">entry1!Q125=entry2!Q125</f>
        <v>1</v>
      </c>
      <c r="R125" s="42" t="b">
        <f ca="1">entry1!R125=entry2!R125</f>
        <v>1</v>
      </c>
      <c r="S125" s="42" t="b">
        <f ca="1">entry1!S125=entry2!S125</f>
        <v>1</v>
      </c>
      <c r="T125" s="42" t="b">
        <f ca="1">entry1!T125=entry2!T125</f>
        <v>1</v>
      </c>
      <c r="U125" s="42" t="b">
        <f ca="1">entry1!U125=entry2!U125</f>
        <v>1</v>
      </c>
      <c r="V125" s="42" t="b">
        <f ca="1">entry1!V125=entry2!V125</f>
        <v>1</v>
      </c>
      <c r="W125" s="42" t="b">
        <f ca="1">entry1!W125=entry2!W125</f>
        <v>1</v>
      </c>
      <c r="X125" s="42" t="b">
        <f ca="1">entry1!X125=entry2!X125</f>
        <v>1</v>
      </c>
      <c r="Y125" s="42" t="b">
        <f ca="1">entry1!Y125=entry2!Y125</f>
        <v>1</v>
      </c>
      <c r="Z125" s="42" t="b">
        <f ca="1">entry1!Z125=entry2!Z125</f>
        <v>1</v>
      </c>
      <c r="AA125" s="42" t="b">
        <f ca="1">entry1!AA125=entry2!AA125</f>
        <v>1</v>
      </c>
      <c r="AB125" s="42" t="b">
        <f ca="1">entry1!AB125=entry2!AB125</f>
        <v>1</v>
      </c>
      <c r="AC125" s="42" t="b">
        <f ca="1">entry1!AC125=entry2!AC125</f>
        <v>1</v>
      </c>
      <c r="AD125" s="42" t="b">
        <f ca="1">entry1!AD125=entry2!AD125</f>
        <v>1</v>
      </c>
      <c r="AE125" s="42" t="b">
        <f ca="1">entry1!AE125=entry2!AE125</f>
        <v>1</v>
      </c>
      <c r="AF125" s="42" t="b">
        <f ca="1">entry1!AF125=entry2!AF125</f>
        <v>1</v>
      </c>
      <c r="AG125" s="42" t="b">
        <f ca="1">entry1!AG125=entry2!AG125</f>
        <v>1</v>
      </c>
      <c r="AH125" s="42" t="b">
        <f ca="1">entry1!AH125=entry2!AH125</f>
        <v>1</v>
      </c>
      <c r="AI125" s="42" t="b">
        <f ca="1">entry1!AI125=entry2!AI125</f>
        <v>1</v>
      </c>
      <c r="AJ125" s="42" t="b">
        <f ca="1">entry1!AJ125=entry2!AJ125</f>
        <v>1</v>
      </c>
      <c r="AK125" s="42" t="b">
        <f ca="1">entry1!AK125=entry2!AK125</f>
        <v>1</v>
      </c>
      <c r="AL125" s="42" t="b">
        <f ca="1">entry1!AL125=entry2!AL125</f>
        <v>1</v>
      </c>
      <c r="AM125" s="42" t="b">
        <f ca="1">entry1!AM125=entry2!AM125</f>
        <v>1</v>
      </c>
      <c r="AN125" s="42" t="b">
        <f ca="1">entry1!AN125=entry2!AN125</f>
        <v>1</v>
      </c>
      <c r="AO125" s="42" t="b">
        <f ca="1">entry1!AO125=entry2!AO125</f>
        <v>1</v>
      </c>
      <c r="AP125" s="42" t="b">
        <f ca="1">entry1!AP125=entry2!AP125</f>
        <v>1</v>
      </c>
      <c r="AQ125" s="42" t="b">
        <f ca="1">entry1!AQ125=entry2!AQ125</f>
        <v>1</v>
      </c>
      <c r="AR125" s="42" t="b">
        <f ca="1">entry1!AR125=entry2!AR125</f>
        <v>1</v>
      </c>
      <c r="AS125" s="42" t="b">
        <f ca="1">entry1!AS125=entry2!AS125</f>
        <v>1</v>
      </c>
      <c r="AT125" s="42" t="b">
        <f ca="1">entry1!AT125=entry2!AT125</f>
        <v>1</v>
      </c>
      <c r="AU125" s="42" t="b">
        <f ca="1">entry1!AU125=entry2!AU125</f>
        <v>1</v>
      </c>
      <c r="AV125" s="42" t="b">
        <f ca="1">entry1!AV125=entry2!AV125</f>
        <v>1</v>
      </c>
      <c r="AW125" s="42" t="b">
        <f ca="1">entry1!AW125=entry2!AW125</f>
        <v>1</v>
      </c>
      <c r="AX125" s="42" t="b">
        <f ca="1">entry1!AX125=entry2!AX125</f>
        <v>1</v>
      </c>
      <c r="AY125" s="42" t="b">
        <f ca="1">entry1!AY125=entry2!AY125</f>
        <v>1</v>
      </c>
      <c r="AZ125" s="42" t="b">
        <f ca="1">entry1!AZ125=entry2!AZ125</f>
        <v>1</v>
      </c>
      <c r="BA125" s="42" t="b">
        <f ca="1">entry1!BA125=entry2!BA125</f>
        <v>1</v>
      </c>
      <c r="BB125" s="42" t="b">
        <f ca="1">entry1!BB125=entry2!BB125</f>
        <v>1</v>
      </c>
      <c r="BC125" s="42" t="b">
        <f ca="1">entry1!BC125=entry2!BC125</f>
        <v>1</v>
      </c>
      <c r="BD125" s="42" t="b">
        <f ca="1">entry1!BD125=entry2!BD125</f>
        <v>1</v>
      </c>
      <c r="BE125" s="42" t="b">
        <f ca="1">entry1!BE125=entry2!BE125</f>
        <v>1</v>
      </c>
      <c r="BF125" s="42" t="b">
        <f ca="1">entry1!BF125=entry2!BF125</f>
        <v>1</v>
      </c>
      <c r="BG125" s="42" t="b">
        <f ca="1">entry1!BG125=entry2!BG125</f>
        <v>1</v>
      </c>
      <c r="BH125" s="42" t="b">
        <f ca="1">entry1!BH125=entry2!BH125</f>
        <v>1</v>
      </c>
      <c r="BI125" s="42" t="b">
        <f ca="1">entry1!BI125=entry2!BI125</f>
        <v>1</v>
      </c>
      <c r="BJ125" s="42" t="b">
        <f ca="1">entry1!BJ125=entry2!BJ125</f>
        <v>1</v>
      </c>
      <c r="BK125" s="42" t="b">
        <f ca="1">entry1!BK125=entry2!BK125</f>
        <v>1</v>
      </c>
      <c r="BL125" s="42" t="b">
        <f ca="1">entry1!BL125=entry2!BL125</f>
        <v>1</v>
      </c>
      <c r="BM125" s="42" t="b">
        <f ca="1">entry1!BM125=entry2!BM125</f>
        <v>1</v>
      </c>
      <c r="BN125" s="42" t="b">
        <f ca="1">entry1!BN125=entry2!BN125</f>
        <v>1</v>
      </c>
      <c r="BO125" s="42" t="b">
        <f ca="1">entry1!BO125=entry2!BO125</f>
        <v>1</v>
      </c>
      <c r="BP125" s="42" t="b">
        <f ca="1">entry1!BP125=entry2!BP125</f>
        <v>1</v>
      </c>
      <c r="BQ125" s="42" t="b">
        <f ca="1">entry1!BQ125=entry2!BQ125</f>
        <v>1</v>
      </c>
      <c r="BR125" s="42" t="b">
        <f ca="1">entry1!BR125=entry2!BR125</f>
        <v>1</v>
      </c>
      <c r="BS125" s="42" t="b">
        <f ca="1">entry1!BS125=entry2!BS125</f>
        <v>1</v>
      </c>
      <c r="BT125" s="42" t="b">
        <f ca="1">entry1!BT125=entry2!BT125</f>
        <v>1</v>
      </c>
      <c r="BU125" s="42" t="b">
        <f ca="1">entry1!BU125=entry2!BU125</f>
        <v>1</v>
      </c>
      <c r="BV125" s="42" t="b">
        <f ca="1">entry1!BV125=entry2!BV125</f>
        <v>1</v>
      </c>
      <c r="BW125" s="42" t="b">
        <f ca="1">entry1!BW125=entry2!BW125</f>
        <v>1</v>
      </c>
      <c r="BX125" s="42" t="b">
        <f ca="1">entry1!BX125=entry2!BX125</f>
        <v>1</v>
      </c>
      <c r="BY125" s="42" t="b">
        <f ca="1">entry1!BY125=entry2!BY125</f>
        <v>1</v>
      </c>
      <c r="BZ125" s="42" t="b">
        <f ca="1">entry1!BZ125=entry2!BZ125</f>
        <v>1</v>
      </c>
    </row>
    <row r="126" spans="1:78">
      <c r="A126" s="42" t="b">
        <f ca="1">entry1!A126=entry2!A126</f>
        <v>1</v>
      </c>
      <c r="B126" s="42" t="b">
        <f ca="1">entry1!B126=entry2!B126</f>
        <v>1</v>
      </c>
      <c r="C126" s="42" t="b">
        <f ca="1">entry1!C126=entry2!C126</f>
        <v>1</v>
      </c>
      <c r="D126" s="42" t="b">
        <f ca="1">entry1!D126=entry2!D126</f>
        <v>1</v>
      </c>
      <c r="E126" s="42" t="b">
        <f ca="1">entry1!E126=entry2!E126</f>
        <v>1</v>
      </c>
      <c r="F126" s="42" t="b">
        <f ca="1">entry1!F126=entry2!F126</f>
        <v>1</v>
      </c>
      <c r="G126" s="42" t="b">
        <f ca="1">entry1!G126=entry2!G126</f>
        <v>1</v>
      </c>
      <c r="H126" s="42" t="b">
        <f ca="1">entry1!H126=entry2!H126</f>
        <v>1</v>
      </c>
      <c r="I126" s="42" t="b">
        <f ca="1">entry1!I126=entry2!I126</f>
        <v>1</v>
      </c>
      <c r="J126" s="42" t="b">
        <f ca="1">entry1!J126=entry2!J126</f>
        <v>1</v>
      </c>
      <c r="K126" s="42" t="b">
        <f ca="1">entry1!K126=entry2!K126</f>
        <v>1</v>
      </c>
      <c r="L126" s="42" t="b">
        <f ca="1">entry1!L126=entry2!L126</f>
        <v>1</v>
      </c>
      <c r="M126" s="42" t="b">
        <f ca="1">entry1!M126=entry2!M126</f>
        <v>1</v>
      </c>
      <c r="N126" s="42" t="b">
        <f ca="1">entry1!N126=entry2!N126</f>
        <v>1</v>
      </c>
      <c r="O126" s="42" t="b">
        <f ca="1">entry1!O126=entry2!O126</f>
        <v>1</v>
      </c>
      <c r="P126" s="42" t="b">
        <f ca="1">entry1!P126=entry2!P126</f>
        <v>1</v>
      </c>
      <c r="Q126" s="42" t="b">
        <f ca="1">entry1!Q126=entry2!Q126</f>
        <v>1</v>
      </c>
      <c r="R126" s="42" t="b">
        <f ca="1">entry1!R126=entry2!R126</f>
        <v>1</v>
      </c>
      <c r="S126" s="42" t="b">
        <f ca="1">entry1!S126=entry2!S126</f>
        <v>1</v>
      </c>
      <c r="T126" s="42" t="b">
        <f ca="1">entry1!T126=entry2!T126</f>
        <v>1</v>
      </c>
      <c r="U126" s="42" t="b">
        <f ca="1">entry1!U126=entry2!U126</f>
        <v>1</v>
      </c>
      <c r="V126" s="42" t="b">
        <f ca="1">entry1!V126=entry2!V126</f>
        <v>1</v>
      </c>
      <c r="W126" s="42" t="b">
        <f ca="1">entry1!W126=entry2!W126</f>
        <v>1</v>
      </c>
      <c r="X126" s="42" t="b">
        <f ca="1">entry1!X126=entry2!X126</f>
        <v>1</v>
      </c>
      <c r="Y126" s="42" t="b">
        <f ca="1">entry1!Y126=entry2!Y126</f>
        <v>1</v>
      </c>
      <c r="Z126" s="42" t="b">
        <f ca="1">entry1!Z126=entry2!Z126</f>
        <v>1</v>
      </c>
      <c r="AA126" s="42" t="b">
        <f ca="1">entry1!AA126=entry2!AA126</f>
        <v>1</v>
      </c>
      <c r="AB126" s="42" t="b">
        <f ca="1">entry1!AB126=entry2!AB126</f>
        <v>1</v>
      </c>
      <c r="AC126" s="42" t="b">
        <f ca="1">entry1!AC126=entry2!AC126</f>
        <v>1</v>
      </c>
      <c r="AD126" s="42" t="b">
        <f ca="1">entry1!AD126=entry2!AD126</f>
        <v>1</v>
      </c>
      <c r="AE126" s="42" t="b">
        <f ca="1">entry1!AE126=entry2!AE126</f>
        <v>1</v>
      </c>
      <c r="AF126" s="42" t="b">
        <f ca="1">entry1!AF126=entry2!AF126</f>
        <v>1</v>
      </c>
      <c r="AG126" s="42" t="b">
        <f ca="1">entry1!AG126=entry2!AG126</f>
        <v>1</v>
      </c>
      <c r="AH126" s="42" t="b">
        <f ca="1">entry1!AH126=entry2!AH126</f>
        <v>1</v>
      </c>
      <c r="AI126" s="42" t="b">
        <f ca="1">entry1!AI126=entry2!AI126</f>
        <v>1</v>
      </c>
      <c r="AJ126" s="42" t="b">
        <f ca="1">entry1!AJ126=entry2!AJ126</f>
        <v>1</v>
      </c>
      <c r="AK126" s="42" t="b">
        <f ca="1">entry1!AK126=entry2!AK126</f>
        <v>1</v>
      </c>
      <c r="AL126" s="42" t="b">
        <f ca="1">entry1!AL126=entry2!AL126</f>
        <v>1</v>
      </c>
      <c r="AM126" s="42" t="b">
        <f ca="1">entry1!AM126=entry2!AM126</f>
        <v>1</v>
      </c>
      <c r="AN126" s="42" t="b">
        <f ca="1">entry1!AN126=entry2!AN126</f>
        <v>1</v>
      </c>
      <c r="AO126" s="42" t="b">
        <f ca="1">entry1!AO126=entry2!AO126</f>
        <v>1</v>
      </c>
      <c r="AP126" s="42" t="b">
        <f ca="1">entry1!AP126=entry2!AP126</f>
        <v>1</v>
      </c>
      <c r="AQ126" s="42" t="b">
        <f ca="1">entry1!AQ126=entry2!AQ126</f>
        <v>1</v>
      </c>
      <c r="AR126" s="42" t="b">
        <f ca="1">entry1!AR126=entry2!AR126</f>
        <v>1</v>
      </c>
      <c r="AS126" s="42" t="b">
        <f ca="1">entry1!AS126=entry2!AS126</f>
        <v>1</v>
      </c>
      <c r="AT126" s="42" t="b">
        <f ca="1">entry1!AT126=entry2!AT126</f>
        <v>1</v>
      </c>
      <c r="AU126" s="42" t="b">
        <f ca="1">entry1!AU126=entry2!AU126</f>
        <v>1</v>
      </c>
      <c r="AV126" s="42" t="b">
        <f ca="1">entry1!AV126=entry2!AV126</f>
        <v>1</v>
      </c>
      <c r="AW126" s="42" t="b">
        <f ca="1">entry1!AW126=entry2!AW126</f>
        <v>1</v>
      </c>
      <c r="AX126" s="42" t="b">
        <f ca="1">entry1!AX126=entry2!AX126</f>
        <v>1</v>
      </c>
      <c r="AY126" s="42" t="b">
        <f ca="1">entry1!AY126=entry2!AY126</f>
        <v>1</v>
      </c>
      <c r="AZ126" s="42" t="b">
        <f ca="1">entry1!AZ126=entry2!AZ126</f>
        <v>1</v>
      </c>
      <c r="BA126" s="42" t="b">
        <f ca="1">entry1!BA126=entry2!BA126</f>
        <v>1</v>
      </c>
      <c r="BB126" s="42" t="b">
        <f ca="1">entry1!BB126=entry2!BB126</f>
        <v>1</v>
      </c>
      <c r="BC126" s="42" t="b">
        <f ca="1">entry1!BC126=entry2!BC126</f>
        <v>1</v>
      </c>
      <c r="BD126" s="42" t="b">
        <f ca="1">entry1!BD126=entry2!BD126</f>
        <v>1</v>
      </c>
      <c r="BE126" s="42" t="b">
        <f ca="1">entry1!BE126=entry2!BE126</f>
        <v>1</v>
      </c>
      <c r="BF126" s="42" t="b">
        <f ca="1">entry1!BF126=entry2!BF126</f>
        <v>1</v>
      </c>
      <c r="BG126" s="42" t="b">
        <f ca="1">entry1!BG126=entry2!BG126</f>
        <v>1</v>
      </c>
      <c r="BH126" s="42" t="b">
        <f ca="1">entry1!BH126=entry2!BH126</f>
        <v>1</v>
      </c>
      <c r="BI126" s="42" t="b">
        <f ca="1">entry1!BI126=entry2!BI126</f>
        <v>1</v>
      </c>
      <c r="BJ126" s="42" t="b">
        <f ca="1">entry1!BJ126=entry2!BJ126</f>
        <v>1</v>
      </c>
      <c r="BK126" s="42" t="b">
        <f ca="1">entry1!BK126=entry2!BK126</f>
        <v>1</v>
      </c>
      <c r="BL126" s="42" t="b">
        <f ca="1">entry1!BL126=entry2!BL126</f>
        <v>1</v>
      </c>
      <c r="BM126" s="42" t="b">
        <f ca="1">entry1!BM126=entry2!BM126</f>
        <v>1</v>
      </c>
      <c r="BN126" s="42" t="b">
        <f ca="1">entry1!BN126=entry2!BN126</f>
        <v>1</v>
      </c>
      <c r="BO126" s="42" t="b">
        <f ca="1">entry1!BO126=entry2!BO126</f>
        <v>1</v>
      </c>
      <c r="BP126" s="42" t="b">
        <f ca="1">entry1!BP126=entry2!BP126</f>
        <v>1</v>
      </c>
      <c r="BQ126" s="42" t="b">
        <f ca="1">entry1!BQ126=entry2!BQ126</f>
        <v>1</v>
      </c>
      <c r="BR126" s="42" t="b">
        <f ca="1">entry1!BR126=entry2!BR126</f>
        <v>1</v>
      </c>
      <c r="BS126" s="42" t="b">
        <f ca="1">entry1!BS126=entry2!BS126</f>
        <v>1</v>
      </c>
      <c r="BT126" s="42" t="b">
        <f ca="1">entry1!BT126=entry2!BT126</f>
        <v>1</v>
      </c>
      <c r="BU126" s="42" t="b">
        <f ca="1">entry1!BU126=entry2!BU126</f>
        <v>1</v>
      </c>
      <c r="BV126" s="42" t="b">
        <f ca="1">entry1!BV126=entry2!BV126</f>
        <v>1</v>
      </c>
      <c r="BW126" s="42" t="b">
        <f ca="1">entry1!BW126=entry2!BW126</f>
        <v>1</v>
      </c>
      <c r="BX126" s="42" t="b">
        <f ca="1">entry1!BX126=entry2!BX126</f>
        <v>1</v>
      </c>
      <c r="BY126" s="42" t="b">
        <f ca="1">entry1!BY126=entry2!BY126</f>
        <v>1</v>
      </c>
      <c r="BZ126" s="42" t="b">
        <f ca="1">entry1!BZ126=entry2!BZ126</f>
        <v>1</v>
      </c>
    </row>
    <row r="127" spans="1:78">
      <c r="A127" s="42" t="b">
        <f ca="1">entry1!A127=entry2!A127</f>
        <v>1</v>
      </c>
      <c r="B127" s="42" t="b">
        <f ca="1">entry1!B127=entry2!B127</f>
        <v>1</v>
      </c>
      <c r="C127" s="42" t="b">
        <f ca="1">entry1!C127=entry2!C127</f>
        <v>1</v>
      </c>
      <c r="D127" s="42" t="b">
        <f ca="1">entry1!D127=entry2!D127</f>
        <v>1</v>
      </c>
      <c r="E127" s="42" t="b">
        <f ca="1">entry1!E127=entry2!E127</f>
        <v>1</v>
      </c>
      <c r="F127" s="42" t="b">
        <f ca="1">entry1!F127=entry2!F127</f>
        <v>1</v>
      </c>
      <c r="G127" s="42" t="b">
        <f ca="1">entry1!G127=entry2!G127</f>
        <v>1</v>
      </c>
      <c r="H127" s="42" t="b">
        <f ca="1">entry1!H127=entry2!H127</f>
        <v>1</v>
      </c>
      <c r="I127" s="42" t="b">
        <f ca="1">entry1!I127=entry2!I127</f>
        <v>1</v>
      </c>
      <c r="J127" s="42" t="b">
        <f ca="1">entry1!J127=entry2!J127</f>
        <v>1</v>
      </c>
      <c r="K127" s="42" t="b">
        <f ca="1">entry1!K127=entry2!K127</f>
        <v>1</v>
      </c>
      <c r="L127" s="42" t="b">
        <f ca="1">entry1!L127=entry2!L127</f>
        <v>1</v>
      </c>
      <c r="M127" s="42" t="b">
        <f ca="1">entry1!M127=entry2!M127</f>
        <v>1</v>
      </c>
      <c r="N127" s="42" t="b">
        <f ca="1">entry1!N127=entry2!N127</f>
        <v>1</v>
      </c>
      <c r="O127" s="42" t="b">
        <f ca="1">entry1!O127=entry2!O127</f>
        <v>1</v>
      </c>
      <c r="P127" s="42" t="b">
        <f ca="1">entry1!P127=entry2!P127</f>
        <v>1</v>
      </c>
      <c r="Q127" s="42" t="b">
        <f ca="1">entry1!Q127=entry2!Q127</f>
        <v>1</v>
      </c>
      <c r="R127" s="42" t="b">
        <f ca="1">entry1!R127=entry2!R127</f>
        <v>1</v>
      </c>
      <c r="S127" s="42" t="b">
        <f ca="1">entry1!S127=entry2!S127</f>
        <v>1</v>
      </c>
      <c r="T127" s="42" t="b">
        <f ca="1">entry1!T127=entry2!T127</f>
        <v>1</v>
      </c>
      <c r="U127" s="42" t="b">
        <f ca="1">entry1!U127=entry2!U127</f>
        <v>1</v>
      </c>
      <c r="V127" s="42" t="b">
        <f ca="1">entry1!V127=entry2!V127</f>
        <v>1</v>
      </c>
      <c r="W127" s="42" t="b">
        <f ca="1">entry1!W127=entry2!W127</f>
        <v>1</v>
      </c>
      <c r="X127" s="42" t="b">
        <f ca="1">entry1!X127=entry2!X127</f>
        <v>1</v>
      </c>
      <c r="Y127" s="42" t="b">
        <f ca="1">entry1!Y127=entry2!Y127</f>
        <v>1</v>
      </c>
      <c r="Z127" s="42" t="b">
        <f ca="1">entry1!Z127=entry2!Z127</f>
        <v>1</v>
      </c>
      <c r="AA127" s="42" t="b">
        <f ca="1">entry1!AA127=entry2!AA127</f>
        <v>1</v>
      </c>
      <c r="AB127" s="42" t="b">
        <f ca="1">entry1!AB127=entry2!AB127</f>
        <v>1</v>
      </c>
      <c r="AC127" s="42" t="b">
        <f ca="1">entry1!AC127=entry2!AC127</f>
        <v>1</v>
      </c>
      <c r="AD127" s="42" t="b">
        <f ca="1">entry1!AD127=entry2!AD127</f>
        <v>1</v>
      </c>
      <c r="AE127" s="42" t="b">
        <f ca="1">entry1!AE127=entry2!AE127</f>
        <v>1</v>
      </c>
      <c r="AF127" s="42" t="b">
        <f ca="1">entry1!AF127=entry2!AF127</f>
        <v>1</v>
      </c>
      <c r="AG127" s="42" t="b">
        <f ca="1">entry1!AG127=entry2!AG127</f>
        <v>1</v>
      </c>
      <c r="AH127" s="42" t="b">
        <f ca="1">entry1!AH127=entry2!AH127</f>
        <v>1</v>
      </c>
      <c r="AI127" s="42" t="b">
        <f ca="1">entry1!AI127=entry2!AI127</f>
        <v>1</v>
      </c>
      <c r="AJ127" s="42" t="b">
        <f ca="1">entry1!AJ127=entry2!AJ127</f>
        <v>1</v>
      </c>
      <c r="AK127" s="42" t="b">
        <f ca="1">entry1!AK127=entry2!AK127</f>
        <v>1</v>
      </c>
      <c r="AL127" s="42" t="b">
        <f ca="1">entry1!AL127=entry2!AL127</f>
        <v>1</v>
      </c>
      <c r="AM127" s="42" t="b">
        <f ca="1">entry1!AM127=entry2!AM127</f>
        <v>1</v>
      </c>
      <c r="AN127" s="42" t="b">
        <f ca="1">entry1!AN127=entry2!AN127</f>
        <v>1</v>
      </c>
      <c r="AO127" s="42" t="b">
        <f ca="1">entry1!AO127=entry2!AO127</f>
        <v>1</v>
      </c>
      <c r="AP127" s="42" t="b">
        <f ca="1">entry1!AP127=entry2!AP127</f>
        <v>1</v>
      </c>
      <c r="AQ127" s="42" t="b">
        <f ca="1">entry1!AQ127=entry2!AQ127</f>
        <v>1</v>
      </c>
      <c r="AR127" s="42" t="b">
        <f ca="1">entry1!AR127=entry2!AR127</f>
        <v>1</v>
      </c>
      <c r="AS127" s="42" t="b">
        <f ca="1">entry1!AS127=entry2!AS127</f>
        <v>1</v>
      </c>
      <c r="AT127" s="42" t="b">
        <f ca="1">entry1!AT127=entry2!AT127</f>
        <v>1</v>
      </c>
      <c r="AU127" s="42" t="b">
        <f ca="1">entry1!AU127=entry2!AU127</f>
        <v>1</v>
      </c>
      <c r="AV127" s="42" t="b">
        <f ca="1">entry1!AV127=entry2!AV127</f>
        <v>1</v>
      </c>
      <c r="AW127" s="42" t="b">
        <f ca="1">entry1!AW127=entry2!AW127</f>
        <v>1</v>
      </c>
      <c r="AX127" s="42" t="b">
        <f ca="1">entry1!AX127=entry2!AX127</f>
        <v>1</v>
      </c>
      <c r="AY127" s="42" t="b">
        <f ca="1">entry1!AY127=entry2!AY127</f>
        <v>1</v>
      </c>
      <c r="AZ127" s="42" t="b">
        <f ca="1">entry1!AZ127=entry2!AZ127</f>
        <v>1</v>
      </c>
      <c r="BA127" s="42" t="b">
        <f ca="1">entry1!BA127=entry2!BA127</f>
        <v>1</v>
      </c>
      <c r="BB127" s="42" t="b">
        <f ca="1">entry1!BB127=entry2!BB127</f>
        <v>1</v>
      </c>
      <c r="BC127" s="42" t="b">
        <f ca="1">entry1!BC127=entry2!BC127</f>
        <v>1</v>
      </c>
      <c r="BD127" s="42" t="b">
        <f ca="1">entry1!BD127=entry2!BD127</f>
        <v>1</v>
      </c>
      <c r="BE127" s="42" t="b">
        <f ca="1">entry1!BE127=entry2!BE127</f>
        <v>1</v>
      </c>
      <c r="BF127" s="42" t="b">
        <f ca="1">entry1!BF127=entry2!BF127</f>
        <v>1</v>
      </c>
      <c r="BG127" s="42" t="b">
        <f ca="1">entry1!BG127=entry2!BG127</f>
        <v>1</v>
      </c>
      <c r="BH127" s="42" t="b">
        <f ca="1">entry1!BH127=entry2!BH127</f>
        <v>1</v>
      </c>
      <c r="BI127" s="42" t="b">
        <f ca="1">entry1!BI127=entry2!BI127</f>
        <v>1</v>
      </c>
      <c r="BJ127" s="42" t="b">
        <f ca="1">entry1!BJ127=entry2!BJ127</f>
        <v>1</v>
      </c>
      <c r="BK127" s="42" t="b">
        <f ca="1">entry1!BK127=entry2!BK127</f>
        <v>1</v>
      </c>
      <c r="BL127" s="42" t="b">
        <f ca="1">entry1!BL127=entry2!BL127</f>
        <v>1</v>
      </c>
      <c r="BM127" s="42" t="b">
        <f ca="1">entry1!BM127=entry2!BM127</f>
        <v>1</v>
      </c>
      <c r="BN127" s="42" t="b">
        <f ca="1">entry1!BN127=entry2!BN127</f>
        <v>1</v>
      </c>
      <c r="BO127" s="42" t="b">
        <f ca="1">entry1!BO127=entry2!BO127</f>
        <v>1</v>
      </c>
      <c r="BP127" s="42" t="b">
        <f ca="1">entry1!BP127=entry2!BP127</f>
        <v>1</v>
      </c>
      <c r="BQ127" s="42" t="b">
        <f ca="1">entry1!BQ127=entry2!BQ127</f>
        <v>1</v>
      </c>
      <c r="BR127" s="42" t="b">
        <f ca="1">entry1!BR127=entry2!BR127</f>
        <v>1</v>
      </c>
      <c r="BS127" s="42" t="b">
        <f ca="1">entry1!BS127=entry2!BS127</f>
        <v>1</v>
      </c>
      <c r="BT127" s="42" t="b">
        <f ca="1">entry1!BT127=entry2!BT127</f>
        <v>1</v>
      </c>
      <c r="BU127" s="42" t="b">
        <f ca="1">entry1!BU127=entry2!BU127</f>
        <v>1</v>
      </c>
      <c r="BV127" s="42" t="b">
        <f ca="1">entry1!BV127=entry2!BV127</f>
        <v>1</v>
      </c>
      <c r="BW127" s="42" t="b">
        <f ca="1">entry1!BW127=entry2!BW127</f>
        <v>1</v>
      </c>
      <c r="BX127" s="42" t="b">
        <f ca="1">entry1!BX127=entry2!BX127</f>
        <v>1</v>
      </c>
      <c r="BY127" s="42" t="b">
        <f ca="1">entry1!BY127=entry2!BY127</f>
        <v>1</v>
      </c>
      <c r="BZ127" s="42" t="b">
        <f ca="1">entry1!BZ127=entry2!BZ127</f>
        <v>1</v>
      </c>
    </row>
    <row r="128" spans="1:78">
      <c r="A128" s="42" t="b">
        <f ca="1">entry1!A128=entry2!A128</f>
        <v>1</v>
      </c>
      <c r="B128" s="42" t="b">
        <f ca="1">entry1!B128=entry2!B128</f>
        <v>1</v>
      </c>
      <c r="C128" s="42" t="b">
        <f ca="1">entry1!C128=entry2!C128</f>
        <v>1</v>
      </c>
      <c r="D128" s="42" t="b">
        <f ca="1">entry1!D128=entry2!D128</f>
        <v>1</v>
      </c>
      <c r="E128" s="42" t="b">
        <f ca="1">entry1!E128=entry2!E128</f>
        <v>1</v>
      </c>
      <c r="F128" s="42" t="b">
        <f ca="1">entry1!F128=entry2!F128</f>
        <v>1</v>
      </c>
      <c r="G128" s="42" t="b">
        <f ca="1">entry1!G128=entry2!G128</f>
        <v>1</v>
      </c>
      <c r="H128" s="42" t="b">
        <f ca="1">entry1!H128=entry2!H128</f>
        <v>1</v>
      </c>
      <c r="I128" s="42" t="b">
        <f ca="1">entry1!I128=entry2!I128</f>
        <v>1</v>
      </c>
      <c r="J128" s="42" t="b">
        <f ca="1">entry1!J128=entry2!J128</f>
        <v>1</v>
      </c>
      <c r="K128" s="42" t="b">
        <f ca="1">entry1!K128=entry2!K128</f>
        <v>1</v>
      </c>
      <c r="L128" s="42" t="b">
        <f ca="1">entry1!L128=entry2!L128</f>
        <v>1</v>
      </c>
      <c r="M128" s="42" t="b">
        <f ca="1">entry1!M128=entry2!M128</f>
        <v>1</v>
      </c>
      <c r="N128" s="42" t="b">
        <f ca="1">entry1!N128=entry2!N128</f>
        <v>1</v>
      </c>
      <c r="O128" s="42" t="b">
        <f ca="1">entry1!O128=entry2!O128</f>
        <v>1</v>
      </c>
      <c r="P128" s="42" t="b">
        <f ca="1">entry1!P128=entry2!P128</f>
        <v>1</v>
      </c>
      <c r="Q128" s="42" t="b">
        <f ca="1">entry1!Q128=entry2!Q128</f>
        <v>1</v>
      </c>
      <c r="R128" s="42" t="b">
        <f ca="1">entry1!R128=entry2!R128</f>
        <v>1</v>
      </c>
      <c r="S128" s="42" t="b">
        <f ca="1">entry1!S128=entry2!S128</f>
        <v>1</v>
      </c>
      <c r="T128" s="42" t="b">
        <f ca="1">entry1!T128=entry2!T128</f>
        <v>1</v>
      </c>
      <c r="U128" s="42" t="b">
        <f ca="1">entry1!U128=entry2!U128</f>
        <v>1</v>
      </c>
      <c r="V128" s="42" t="b">
        <f ca="1">entry1!V128=entry2!V128</f>
        <v>1</v>
      </c>
      <c r="W128" s="42" t="b">
        <f ca="1">entry1!W128=entry2!W128</f>
        <v>1</v>
      </c>
      <c r="X128" s="42" t="b">
        <f ca="1">entry1!X128=entry2!X128</f>
        <v>1</v>
      </c>
      <c r="Y128" s="42" t="b">
        <f ca="1">entry1!Y128=entry2!Y128</f>
        <v>1</v>
      </c>
      <c r="Z128" s="42" t="b">
        <f ca="1">entry1!Z128=entry2!Z128</f>
        <v>1</v>
      </c>
      <c r="AA128" s="42" t="b">
        <f ca="1">entry1!AA128=entry2!AA128</f>
        <v>1</v>
      </c>
      <c r="AB128" s="42" t="b">
        <f ca="1">entry1!AB128=entry2!AB128</f>
        <v>1</v>
      </c>
      <c r="AC128" s="42" t="b">
        <f ca="1">entry1!AC128=entry2!AC128</f>
        <v>1</v>
      </c>
      <c r="AD128" s="42" t="b">
        <f ca="1">entry1!AD128=entry2!AD128</f>
        <v>1</v>
      </c>
      <c r="AE128" s="42" t="b">
        <f ca="1">entry1!AE128=entry2!AE128</f>
        <v>1</v>
      </c>
      <c r="AF128" s="42" t="b">
        <f ca="1">entry1!AF128=entry2!AF128</f>
        <v>1</v>
      </c>
      <c r="AG128" s="42" t="b">
        <f ca="1">entry1!AG128=entry2!AG128</f>
        <v>1</v>
      </c>
      <c r="AH128" s="42" t="b">
        <f ca="1">entry1!AH128=entry2!AH128</f>
        <v>1</v>
      </c>
      <c r="AI128" s="42" t="b">
        <f ca="1">entry1!AI128=entry2!AI128</f>
        <v>1</v>
      </c>
      <c r="AJ128" s="42" t="b">
        <f ca="1">entry1!AJ128=entry2!AJ128</f>
        <v>1</v>
      </c>
      <c r="AK128" s="42" t="b">
        <f ca="1">entry1!AK128=entry2!AK128</f>
        <v>1</v>
      </c>
      <c r="AL128" s="42" t="b">
        <f ca="1">entry1!AL128=entry2!AL128</f>
        <v>1</v>
      </c>
      <c r="AM128" s="42" t="b">
        <f ca="1">entry1!AM128=entry2!AM128</f>
        <v>1</v>
      </c>
      <c r="AN128" s="42" t="b">
        <f ca="1">entry1!AN128=entry2!AN128</f>
        <v>1</v>
      </c>
      <c r="AO128" s="42" t="b">
        <f ca="1">entry1!AO128=entry2!AO128</f>
        <v>1</v>
      </c>
      <c r="AP128" s="42" t="b">
        <f ca="1">entry1!AP128=entry2!AP128</f>
        <v>1</v>
      </c>
      <c r="AQ128" s="42" t="b">
        <f ca="1">entry1!AQ128=entry2!AQ128</f>
        <v>1</v>
      </c>
      <c r="AR128" s="42" t="b">
        <f ca="1">entry1!AR128=entry2!AR128</f>
        <v>1</v>
      </c>
      <c r="AS128" s="42" t="b">
        <f ca="1">entry1!AS128=entry2!AS128</f>
        <v>1</v>
      </c>
      <c r="AT128" s="42" t="b">
        <f ca="1">entry1!AT128=entry2!AT128</f>
        <v>1</v>
      </c>
      <c r="AU128" s="42" t="b">
        <f ca="1">entry1!AU128=entry2!AU128</f>
        <v>1</v>
      </c>
      <c r="AV128" s="42" t="b">
        <f ca="1">entry1!AV128=entry2!AV128</f>
        <v>1</v>
      </c>
      <c r="AW128" s="42" t="b">
        <f ca="1">entry1!AW128=entry2!AW128</f>
        <v>1</v>
      </c>
      <c r="AX128" s="42" t="b">
        <f ca="1">entry1!AX128=entry2!AX128</f>
        <v>1</v>
      </c>
      <c r="AY128" s="42" t="b">
        <f ca="1">entry1!AY128=entry2!AY128</f>
        <v>1</v>
      </c>
      <c r="AZ128" s="42" t="b">
        <f ca="1">entry1!AZ128=entry2!AZ128</f>
        <v>1</v>
      </c>
      <c r="BA128" s="42" t="b">
        <f ca="1">entry1!BA128=entry2!BA128</f>
        <v>1</v>
      </c>
      <c r="BB128" s="42" t="b">
        <f ca="1">entry1!BB128=entry2!BB128</f>
        <v>1</v>
      </c>
      <c r="BC128" s="42" t="b">
        <f ca="1">entry1!BC128=entry2!BC128</f>
        <v>1</v>
      </c>
      <c r="BD128" s="42" t="b">
        <f ca="1">entry1!BD128=entry2!BD128</f>
        <v>1</v>
      </c>
      <c r="BE128" s="42" t="b">
        <f ca="1">entry1!BE128=entry2!BE128</f>
        <v>1</v>
      </c>
      <c r="BF128" s="42" t="b">
        <f ca="1">entry1!BF128=entry2!BF128</f>
        <v>1</v>
      </c>
      <c r="BG128" s="42" t="b">
        <f ca="1">entry1!BG128=entry2!BG128</f>
        <v>1</v>
      </c>
      <c r="BH128" s="42" t="b">
        <f ca="1">entry1!BH128=entry2!BH128</f>
        <v>1</v>
      </c>
      <c r="BI128" s="42" t="b">
        <f ca="1">entry1!BI128=entry2!BI128</f>
        <v>1</v>
      </c>
      <c r="BJ128" s="42" t="b">
        <f ca="1">entry1!BJ128=entry2!BJ128</f>
        <v>1</v>
      </c>
      <c r="BK128" s="42" t="b">
        <f ca="1">entry1!BK128=entry2!BK128</f>
        <v>1</v>
      </c>
      <c r="BL128" s="42" t="b">
        <f ca="1">entry1!BL128=entry2!BL128</f>
        <v>1</v>
      </c>
      <c r="BM128" s="42" t="b">
        <f ca="1">entry1!BM128=entry2!BM128</f>
        <v>1</v>
      </c>
      <c r="BN128" s="42" t="b">
        <f ca="1">entry1!BN128=entry2!BN128</f>
        <v>1</v>
      </c>
      <c r="BO128" s="42" t="b">
        <f ca="1">entry1!BO128=entry2!BO128</f>
        <v>1</v>
      </c>
      <c r="BP128" s="42" t="b">
        <f ca="1">entry1!BP128=entry2!BP128</f>
        <v>1</v>
      </c>
      <c r="BQ128" s="42" t="b">
        <f ca="1">entry1!BQ128=entry2!BQ128</f>
        <v>1</v>
      </c>
      <c r="BR128" s="42" t="b">
        <f ca="1">entry1!BR128=entry2!BR128</f>
        <v>1</v>
      </c>
      <c r="BS128" s="42" t="b">
        <f ca="1">entry1!BS128=entry2!BS128</f>
        <v>1</v>
      </c>
      <c r="BT128" s="42" t="b">
        <f ca="1">entry1!BT128=entry2!BT128</f>
        <v>1</v>
      </c>
      <c r="BU128" s="42" t="b">
        <f ca="1">entry1!BU128=entry2!BU128</f>
        <v>1</v>
      </c>
      <c r="BV128" s="42" t="b">
        <f ca="1">entry1!BV128=entry2!BV128</f>
        <v>1</v>
      </c>
      <c r="BW128" s="42" t="b">
        <f ca="1">entry1!BW128=entry2!BW128</f>
        <v>1</v>
      </c>
      <c r="BX128" s="42" t="b">
        <f ca="1">entry1!BX128=entry2!BX128</f>
        <v>1</v>
      </c>
      <c r="BY128" s="42" t="b">
        <f ca="1">entry1!BY128=entry2!BY128</f>
        <v>1</v>
      </c>
      <c r="BZ128" s="42" t="b">
        <f ca="1">entry1!BZ128=entry2!BZ128</f>
        <v>1</v>
      </c>
    </row>
    <row r="129" spans="1:78">
      <c r="A129" s="42" t="b">
        <f ca="1">entry1!A129=entry2!A129</f>
        <v>1</v>
      </c>
      <c r="B129" s="42" t="b">
        <f ca="1">entry1!B129=entry2!B129</f>
        <v>1</v>
      </c>
      <c r="C129" s="42" t="b">
        <f ca="1">entry1!C129=entry2!C129</f>
        <v>1</v>
      </c>
      <c r="D129" s="42" t="b">
        <f ca="1">entry1!D129=entry2!D129</f>
        <v>1</v>
      </c>
      <c r="E129" s="42" t="b">
        <f ca="1">entry1!E129=entry2!E129</f>
        <v>1</v>
      </c>
      <c r="F129" s="42" t="b">
        <f ca="1">entry1!F129=entry2!F129</f>
        <v>1</v>
      </c>
      <c r="G129" s="42" t="b">
        <f ca="1">entry1!G129=entry2!G129</f>
        <v>1</v>
      </c>
      <c r="H129" s="42" t="b">
        <f ca="1">entry1!H129=entry2!H129</f>
        <v>1</v>
      </c>
      <c r="I129" s="42" t="b">
        <f ca="1">entry1!I129=entry2!I129</f>
        <v>1</v>
      </c>
      <c r="J129" s="42" t="b">
        <f ca="1">entry1!J129=entry2!J129</f>
        <v>1</v>
      </c>
      <c r="K129" s="42" t="b">
        <f ca="1">entry1!K129=entry2!K129</f>
        <v>1</v>
      </c>
      <c r="L129" s="42" t="b">
        <f ca="1">entry1!L129=entry2!L129</f>
        <v>1</v>
      </c>
      <c r="M129" s="42" t="b">
        <f ca="1">entry1!M129=entry2!M129</f>
        <v>1</v>
      </c>
      <c r="N129" s="42" t="b">
        <f ca="1">entry1!N129=entry2!N129</f>
        <v>1</v>
      </c>
      <c r="O129" s="42" t="b">
        <f ca="1">entry1!O129=entry2!O129</f>
        <v>1</v>
      </c>
      <c r="P129" s="42" t="b">
        <f ca="1">entry1!P129=entry2!P129</f>
        <v>1</v>
      </c>
      <c r="Q129" s="42" t="b">
        <f ca="1">entry1!Q129=entry2!Q129</f>
        <v>1</v>
      </c>
      <c r="R129" s="42" t="b">
        <f ca="1">entry1!R129=entry2!R129</f>
        <v>1</v>
      </c>
      <c r="S129" s="42" t="b">
        <f ca="1">entry1!S129=entry2!S129</f>
        <v>1</v>
      </c>
      <c r="T129" s="42" t="b">
        <f ca="1">entry1!T129=entry2!T129</f>
        <v>1</v>
      </c>
      <c r="U129" s="42" t="b">
        <f ca="1">entry1!U129=entry2!U129</f>
        <v>1</v>
      </c>
      <c r="V129" s="42" t="b">
        <f ca="1">entry1!V129=entry2!V129</f>
        <v>1</v>
      </c>
      <c r="W129" s="42" t="b">
        <f ca="1">entry1!W129=entry2!W129</f>
        <v>1</v>
      </c>
      <c r="X129" s="42" t="b">
        <f ca="1">entry1!X129=entry2!X129</f>
        <v>1</v>
      </c>
      <c r="Y129" s="42" t="b">
        <f ca="1">entry1!Y129=entry2!Y129</f>
        <v>1</v>
      </c>
      <c r="Z129" s="42" t="b">
        <f ca="1">entry1!Z129=entry2!Z129</f>
        <v>1</v>
      </c>
      <c r="AA129" s="42" t="b">
        <f ca="1">entry1!AA129=entry2!AA129</f>
        <v>1</v>
      </c>
      <c r="AB129" s="42" t="b">
        <f ca="1">entry1!AB129=entry2!AB129</f>
        <v>1</v>
      </c>
      <c r="AC129" s="42" t="b">
        <f ca="1">entry1!AC129=entry2!AC129</f>
        <v>1</v>
      </c>
      <c r="AD129" s="42" t="b">
        <f ca="1">entry1!AD129=entry2!AD129</f>
        <v>1</v>
      </c>
      <c r="AE129" s="42" t="b">
        <f ca="1">entry1!AE129=entry2!AE129</f>
        <v>1</v>
      </c>
      <c r="AF129" s="42" t="b">
        <f ca="1">entry1!AF129=entry2!AF129</f>
        <v>1</v>
      </c>
      <c r="AG129" s="42" t="b">
        <f ca="1">entry1!AG129=entry2!AG129</f>
        <v>1</v>
      </c>
      <c r="AH129" s="42" t="b">
        <f ca="1">entry1!AH129=entry2!AH129</f>
        <v>1</v>
      </c>
      <c r="AI129" s="42" t="b">
        <f ca="1">entry1!AI129=entry2!AI129</f>
        <v>1</v>
      </c>
      <c r="AJ129" s="42" t="b">
        <f ca="1">entry1!AJ129=entry2!AJ129</f>
        <v>1</v>
      </c>
      <c r="AK129" s="42" t="b">
        <f ca="1">entry1!AK129=entry2!AK129</f>
        <v>1</v>
      </c>
      <c r="AL129" s="42" t="b">
        <f ca="1">entry1!AL129=entry2!AL129</f>
        <v>1</v>
      </c>
      <c r="AM129" s="42" t="b">
        <f ca="1">entry1!AM129=entry2!AM129</f>
        <v>1</v>
      </c>
      <c r="AN129" s="42" t="b">
        <f ca="1">entry1!AN129=entry2!AN129</f>
        <v>1</v>
      </c>
      <c r="AO129" s="42" t="b">
        <f ca="1">entry1!AO129=entry2!AO129</f>
        <v>1</v>
      </c>
      <c r="AP129" s="42" t="b">
        <f ca="1">entry1!AP129=entry2!AP129</f>
        <v>1</v>
      </c>
      <c r="AQ129" s="42" t="b">
        <f ca="1">entry1!AQ129=entry2!AQ129</f>
        <v>1</v>
      </c>
      <c r="AR129" s="42" t="b">
        <f ca="1">entry1!AR129=entry2!AR129</f>
        <v>1</v>
      </c>
      <c r="AS129" s="42" t="b">
        <f ca="1">entry1!AS129=entry2!AS129</f>
        <v>1</v>
      </c>
      <c r="AT129" s="42" t="b">
        <f ca="1">entry1!AT129=entry2!AT129</f>
        <v>1</v>
      </c>
      <c r="AU129" s="42" t="b">
        <f ca="1">entry1!AU129=entry2!AU129</f>
        <v>1</v>
      </c>
      <c r="AV129" s="42" t="b">
        <f ca="1">entry1!AV129=entry2!AV129</f>
        <v>1</v>
      </c>
      <c r="AW129" s="42" t="b">
        <f ca="1">entry1!AW129=entry2!AW129</f>
        <v>1</v>
      </c>
      <c r="AX129" s="42" t="b">
        <f ca="1">entry1!AX129=entry2!AX129</f>
        <v>1</v>
      </c>
      <c r="AY129" s="42" t="b">
        <f ca="1">entry1!AY129=entry2!AY129</f>
        <v>1</v>
      </c>
      <c r="AZ129" s="42" t="b">
        <f ca="1">entry1!AZ129=entry2!AZ129</f>
        <v>1</v>
      </c>
      <c r="BA129" s="42" t="b">
        <f ca="1">entry1!BA129=entry2!BA129</f>
        <v>1</v>
      </c>
      <c r="BB129" s="42" t="b">
        <f ca="1">entry1!BB129=entry2!BB129</f>
        <v>1</v>
      </c>
      <c r="BC129" s="42" t="b">
        <f ca="1">entry1!BC129=entry2!BC129</f>
        <v>1</v>
      </c>
      <c r="BD129" s="42" t="b">
        <f ca="1">entry1!BD129=entry2!BD129</f>
        <v>1</v>
      </c>
      <c r="BE129" s="42" t="b">
        <f ca="1">entry1!BE129=entry2!BE129</f>
        <v>1</v>
      </c>
      <c r="BF129" s="42" t="b">
        <f ca="1">entry1!BF129=entry2!BF129</f>
        <v>1</v>
      </c>
      <c r="BG129" s="42" t="b">
        <f ca="1">entry1!BG129=entry2!BG129</f>
        <v>1</v>
      </c>
      <c r="BH129" s="42" t="b">
        <f ca="1">entry1!BH129=entry2!BH129</f>
        <v>1</v>
      </c>
      <c r="BI129" s="42" t="b">
        <f ca="1">entry1!BI129=entry2!BI129</f>
        <v>1</v>
      </c>
      <c r="BJ129" s="42" t="b">
        <f ca="1">entry1!BJ129=entry2!BJ129</f>
        <v>1</v>
      </c>
      <c r="BK129" s="42" t="b">
        <f ca="1">entry1!BK129=entry2!BK129</f>
        <v>1</v>
      </c>
      <c r="BL129" s="42" t="b">
        <f ca="1">entry1!BL129=entry2!BL129</f>
        <v>1</v>
      </c>
      <c r="BM129" s="42" t="b">
        <f ca="1">entry1!BM129=entry2!BM129</f>
        <v>1</v>
      </c>
      <c r="BN129" s="42" t="b">
        <f ca="1">entry1!BN129=entry2!BN129</f>
        <v>1</v>
      </c>
      <c r="BO129" s="42" t="b">
        <f ca="1">entry1!BO129=entry2!BO129</f>
        <v>1</v>
      </c>
      <c r="BP129" s="42" t="b">
        <f ca="1">entry1!BP129=entry2!BP129</f>
        <v>1</v>
      </c>
      <c r="BQ129" s="42" t="b">
        <f ca="1">entry1!BQ129=entry2!BQ129</f>
        <v>1</v>
      </c>
      <c r="BR129" s="42" t="b">
        <f ca="1">entry1!BR129=entry2!BR129</f>
        <v>1</v>
      </c>
      <c r="BS129" s="42" t="b">
        <f ca="1">entry1!BS129=entry2!BS129</f>
        <v>1</v>
      </c>
      <c r="BT129" s="42" t="b">
        <f ca="1">entry1!BT129=entry2!BT129</f>
        <v>1</v>
      </c>
      <c r="BU129" s="42" t="b">
        <f ca="1">entry1!BU129=entry2!BU129</f>
        <v>1</v>
      </c>
      <c r="BV129" s="42" t="b">
        <f ca="1">entry1!BV129=entry2!BV129</f>
        <v>1</v>
      </c>
      <c r="BW129" s="42" t="b">
        <f ca="1">entry1!BW129=entry2!BW129</f>
        <v>1</v>
      </c>
      <c r="BX129" s="42" t="b">
        <f ca="1">entry1!BX129=entry2!BX129</f>
        <v>1</v>
      </c>
      <c r="BY129" s="42" t="b">
        <f ca="1">entry1!BY129=entry2!BY129</f>
        <v>1</v>
      </c>
      <c r="BZ129" s="42" t="b">
        <f ca="1">entry1!BZ129=entry2!BZ129</f>
        <v>1</v>
      </c>
    </row>
    <row r="130" spans="1:78">
      <c r="A130" s="42" t="b">
        <f ca="1">entry1!A130=entry2!A130</f>
        <v>1</v>
      </c>
      <c r="B130" s="42" t="b">
        <f ca="1">entry1!B130=entry2!B130</f>
        <v>1</v>
      </c>
      <c r="C130" s="42" t="b">
        <f ca="1">entry1!C130=entry2!C130</f>
        <v>1</v>
      </c>
      <c r="D130" s="42" t="b">
        <f ca="1">entry1!D130=entry2!D130</f>
        <v>1</v>
      </c>
      <c r="E130" s="42" t="b">
        <f ca="1">entry1!E130=entry2!E130</f>
        <v>1</v>
      </c>
      <c r="F130" s="42" t="b">
        <f ca="1">entry1!F130=entry2!F130</f>
        <v>1</v>
      </c>
      <c r="G130" s="42" t="b">
        <f ca="1">entry1!G130=entry2!G130</f>
        <v>1</v>
      </c>
      <c r="H130" s="42" t="b">
        <f ca="1">entry1!H130=entry2!H130</f>
        <v>1</v>
      </c>
      <c r="I130" s="42" t="b">
        <f ca="1">entry1!I130=entry2!I130</f>
        <v>1</v>
      </c>
      <c r="J130" s="42" t="b">
        <f ca="1">entry1!J130=entry2!J130</f>
        <v>1</v>
      </c>
      <c r="K130" s="42" t="b">
        <f ca="1">entry1!K130=entry2!K130</f>
        <v>1</v>
      </c>
      <c r="L130" s="42" t="b">
        <f ca="1">entry1!L130=entry2!L130</f>
        <v>1</v>
      </c>
      <c r="M130" s="42" t="b">
        <f ca="1">entry1!M130=entry2!M130</f>
        <v>1</v>
      </c>
      <c r="N130" s="42" t="b">
        <f ca="1">entry1!N130=entry2!N130</f>
        <v>1</v>
      </c>
      <c r="O130" s="42" t="b">
        <f ca="1">entry1!O130=entry2!O130</f>
        <v>1</v>
      </c>
      <c r="P130" s="42" t="b">
        <f ca="1">entry1!P130=entry2!P130</f>
        <v>1</v>
      </c>
      <c r="Q130" s="42" t="b">
        <f ca="1">entry1!Q130=entry2!Q130</f>
        <v>1</v>
      </c>
      <c r="R130" s="42" t="b">
        <f ca="1">entry1!R130=entry2!R130</f>
        <v>1</v>
      </c>
      <c r="S130" s="42" t="b">
        <f ca="1">entry1!S130=entry2!S130</f>
        <v>1</v>
      </c>
      <c r="T130" s="42" t="b">
        <f ca="1">entry1!T130=entry2!T130</f>
        <v>1</v>
      </c>
      <c r="U130" s="42" t="b">
        <f ca="1">entry1!U130=entry2!U130</f>
        <v>1</v>
      </c>
      <c r="V130" s="42" t="b">
        <f ca="1">entry1!V130=entry2!V130</f>
        <v>1</v>
      </c>
      <c r="W130" s="42" t="b">
        <f ca="1">entry1!W130=entry2!W130</f>
        <v>1</v>
      </c>
      <c r="X130" s="42" t="b">
        <f ca="1">entry1!X130=entry2!X130</f>
        <v>1</v>
      </c>
      <c r="Y130" s="42" t="b">
        <f ca="1">entry1!Y130=entry2!Y130</f>
        <v>1</v>
      </c>
      <c r="Z130" s="42" t="b">
        <f ca="1">entry1!Z130=entry2!Z130</f>
        <v>1</v>
      </c>
      <c r="AA130" s="42" t="b">
        <f ca="1">entry1!AA130=entry2!AA130</f>
        <v>1</v>
      </c>
      <c r="AB130" s="42" t="b">
        <f ca="1">entry1!AB130=entry2!AB130</f>
        <v>1</v>
      </c>
      <c r="AC130" s="42" t="b">
        <f ca="1">entry1!AC130=entry2!AC130</f>
        <v>1</v>
      </c>
      <c r="AD130" s="42" t="b">
        <f ca="1">entry1!AD130=entry2!AD130</f>
        <v>1</v>
      </c>
      <c r="AE130" s="42" t="b">
        <f ca="1">entry1!AE130=entry2!AE130</f>
        <v>1</v>
      </c>
      <c r="AF130" s="42" t="b">
        <f ca="1">entry1!AF130=entry2!AF130</f>
        <v>1</v>
      </c>
      <c r="AG130" s="42" t="b">
        <f ca="1">entry1!AG130=entry2!AG130</f>
        <v>1</v>
      </c>
      <c r="AH130" s="42" t="b">
        <f ca="1">entry1!AH130=entry2!AH130</f>
        <v>1</v>
      </c>
      <c r="AI130" s="42" t="b">
        <f ca="1">entry1!AI130=entry2!AI130</f>
        <v>1</v>
      </c>
      <c r="AJ130" s="42" t="b">
        <f ca="1">entry1!AJ130=entry2!AJ130</f>
        <v>1</v>
      </c>
      <c r="AK130" s="42" t="b">
        <f ca="1">entry1!AK130=entry2!AK130</f>
        <v>1</v>
      </c>
      <c r="AL130" s="42" t="b">
        <f ca="1">entry1!AL130=entry2!AL130</f>
        <v>1</v>
      </c>
      <c r="AM130" s="42" t="b">
        <f ca="1">entry1!AM130=entry2!AM130</f>
        <v>1</v>
      </c>
      <c r="AN130" s="42" t="b">
        <f ca="1">entry1!AN130=entry2!AN130</f>
        <v>1</v>
      </c>
      <c r="AO130" s="42" t="b">
        <f ca="1">entry1!AO130=entry2!AO130</f>
        <v>1</v>
      </c>
      <c r="AP130" s="42" t="b">
        <f ca="1">entry1!AP130=entry2!AP130</f>
        <v>1</v>
      </c>
      <c r="AQ130" s="42" t="b">
        <f ca="1">entry1!AQ130=entry2!AQ130</f>
        <v>1</v>
      </c>
      <c r="AR130" s="42" t="b">
        <f ca="1">entry1!AR130=entry2!AR130</f>
        <v>1</v>
      </c>
      <c r="AS130" s="42" t="b">
        <f ca="1">entry1!AS130=entry2!AS130</f>
        <v>1</v>
      </c>
      <c r="AT130" s="42" t="b">
        <f ca="1">entry1!AT130=entry2!AT130</f>
        <v>1</v>
      </c>
      <c r="AU130" s="42" t="b">
        <f ca="1">entry1!AU130=entry2!AU130</f>
        <v>1</v>
      </c>
      <c r="AV130" s="42" t="b">
        <f ca="1">entry1!AV130=entry2!AV130</f>
        <v>1</v>
      </c>
      <c r="AW130" s="42" t="b">
        <f ca="1">entry1!AW130=entry2!AW130</f>
        <v>1</v>
      </c>
      <c r="AX130" s="42" t="b">
        <f ca="1">entry1!AX130=entry2!AX130</f>
        <v>1</v>
      </c>
      <c r="AY130" s="42" t="b">
        <f ca="1">entry1!AY130=entry2!AY130</f>
        <v>1</v>
      </c>
      <c r="AZ130" s="42" t="b">
        <f ca="1">entry1!AZ130=entry2!AZ130</f>
        <v>1</v>
      </c>
      <c r="BA130" s="42" t="b">
        <f ca="1">entry1!BA130=entry2!BA130</f>
        <v>1</v>
      </c>
      <c r="BB130" s="42" t="b">
        <f ca="1">entry1!BB130=entry2!BB130</f>
        <v>1</v>
      </c>
      <c r="BC130" s="42" t="b">
        <f ca="1">entry1!BC130=entry2!BC130</f>
        <v>1</v>
      </c>
      <c r="BD130" s="42" t="b">
        <f ca="1">entry1!BD130=entry2!BD130</f>
        <v>1</v>
      </c>
      <c r="BE130" s="42" t="b">
        <f ca="1">entry1!BE130=entry2!BE130</f>
        <v>1</v>
      </c>
      <c r="BF130" s="42" t="b">
        <f ca="1">entry1!BF130=entry2!BF130</f>
        <v>1</v>
      </c>
      <c r="BG130" s="42" t="b">
        <f ca="1">entry1!BG130=entry2!BG130</f>
        <v>1</v>
      </c>
      <c r="BH130" s="42" t="b">
        <f ca="1">entry1!BH130=entry2!BH130</f>
        <v>1</v>
      </c>
      <c r="BI130" s="42" t="b">
        <f ca="1">entry1!BI130=entry2!BI130</f>
        <v>1</v>
      </c>
      <c r="BJ130" s="42" t="b">
        <f ca="1">entry1!BJ130=entry2!BJ130</f>
        <v>1</v>
      </c>
      <c r="BK130" s="42" t="b">
        <f ca="1">entry1!BK130=entry2!BK130</f>
        <v>1</v>
      </c>
      <c r="BL130" s="42" t="b">
        <f ca="1">entry1!BL130=entry2!BL130</f>
        <v>1</v>
      </c>
      <c r="BM130" s="42" t="b">
        <f ca="1">entry1!BM130=entry2!BM130</f>
        <v>1</v>
      </c>
      <c r="BN130" s="42" t="b">
        <f ca="1">entry1!BN130=entry2!BN130</f>
        <v>1</v>
      </c>
      <c r="BO130" s="42" t="b">
        <f ca="1">entry1!BO130=entry2!BO130</f>
        <v>1</v>
      </c>
      <c r="BP130" s="42" t="b">
        <f ca="1">entry1!BP130=entry2!BP130</f>
        <v>1</v>
      </c>
      <c r="BQ130" s="42" t="b">
        <f ca="1">entry1!BQ130=entry2!BQ130</f>
        <v>1</v>
      </c>
      <c r="BR130" s="42" t="b">
        <f ca="1">entry1!BR130=entry2!BR130</f>
        <v>1</v>
      </c>
      <c r="BS130" s="42" t="b">
        <f ca="1">entry1!BS130=entry2!BS130</f>
        <v>1</v>
      </c>
      <c r="BT130" s="42" t="b">
        <f ca="1">entry1!BT130=entry2!BT130</f>
        <v>1</v>
      </c>
      <c r="BU130" s="42" t="b">
        <f ca="1">entry1!BU130=entry2!BU130</f>
        <v>1</v>
      </c>
      <c r="BV130" s="42" t="b">
        <f ca="1">entry1!BV130=entry2!BV130</f>
        <v>1</v>
      </c>
      <c r="BW130" s="42" t="b">
        <f ca="1">entry1!BW130=entry2!BW130</f>
        <v>1</v>
      </c>
      <c r="BX130" s="42" t="b">
        <f ca="1">entry1!BX130=entry2!BX130</f>
        <v>1</v>
      </c>
      <c r="BY130" s="42" t="b">
        <f ca="1">entry1!BY130=entry2!BY130</f>
        <v>1</v>
      </c>
      <c r="BZ130" s="42" t="b">
        <f ca="1">entry1!BZ130=entry2!BZ130</f>
        <v>1</v>
      </c>
    </row>
    <row r="131" spans="1:78">
      <c r="A131" s="42" t="b">
        <f ca="1">entry1!A131=entry2!A131</f>
        <v>1</v>
      </c>
      <c r="B131" s="42" t="b">
        <f ca="1">entry1!B131=entry2!B131</f>
        <v>1</v>
      </c>
      <c r="C131" s="42" t="b">
        <f ca="1">entry1!C131=entry2!C131</f>
        <v>1</v>
      </c>
      <c r="D131" s="42" t="b">
        <f ca="1">entry1!D131=entry2!D131</f>
        <v>1</v>
      </c>
      <c r="E131" s="42" t="b">
        <f ca="1">entry1!E131=entry2!E131</f>
        <v>1</v>
      </c>
      <c r="F131" s="42" t="b">
        <f ca="1">entry1!F131=entry2!F131</f>
        <v>1</v>
      </c>
      <c r="G131" s="42" t="b">
        <f ca="1">entry1!G131=entry2!G131</f>
        <v>1</v>
      </c>
      <c r="H131" s="42" t="b">
        <f ca="1">entry1!H131=entry2!H131</f>
        <v>1</v>
      </c>
      <c r="I131" s="42" t="b">
        <f ca="1">entry1!I131=entry2!I131</f>
        <v>1</v>
      </c>
      <c r="J131" s="42" t="b">
        <f ca="1">entry1!J131=entry2!J131</f>
        <v>1</v>
      </c>
      <c r="K131" s="42" t="b">
        <f ca="1">entry1!K131=entry2!K131</f>
        <v>1</v>
      </c>
      <c r="L131" s="42" t="b">
        <f ca="1">entry1!L131=entry2!L131</f>
        <v>1</v>
      </c>
      <c r="M131" s="42" t="b">
        <f ca="1">entry1!M131=entry2!M131</f>
        <v>1</v>
      </c>
      <c r="N131" s="42" t="b">
        <f ca="1">entry1!N131=entry2!N131</f>
        <v>1</v>
      </c>
      <c r="O131" s="42" t="b">
        <f ca="1">entry1!O131=entry2!O131</f>
        <v>1</v>
      </c>
      <c r="P131" s="42" t="b">
        <f ca="1">entry1!P131=entry2!P131</f>
        <v>1</v>
      </c>
      <c r="Q131" s="42" t="b">
        <f ca="1">entry1!Q131=entry2!Q131</f>
        <v>1</v>
      </c>
      <c r="R131" s="42" t="b">
        <f ca="1">entry1!R131=entry2!R131</f>
        <v>1</v>
      </c>
      <c r="S131" s="42" t="b">
        <f ca="1">entry1!S131=entry2!S131</f>
        <v>1</v>
      </c>
      <c r="T131" s="42" t="b">
        <f ca="1">entry1!T131=entry2!T131</f>
        <v>1</v>
      </c>
      <c r="U131" s="42" t="b">
        <f ca="1">entry1!U131=entry2!U131</f>
        <v>1</v>
      </c>
      <c r="V131" s="42" t="b">
        <f ca="1">entry1!V131=entry2!V131</f>
        <v>1</v>
      </c>
      <c r="W131" s="42" t="b">
        <f ca="1">entry1!W131=entry2!W131</f>
        <v>1</v>
      </c>
      <c r="X131" s="42" t="b">
        <f ca="1">entry1!X131=entry2!X131</f>
        <v>1</v>
      </c>
      <c r="Y131" s="42" t="b">
        <f ca="1">entry1!Y131=entry2!Y131</f>
        <v>1</v>
      </c>
      <c r="Z131" s="42" t="b">
        <f ca="1">entry1!Z131=entry2!Z131</f>
        <v>1</v>
      </c>
      <c r="AA131" s="42" t="b">
        <f ca="1">entry1!AA131=entry2!AA131</f>
        <v>1</v>
      </c>
      <c r="AB131" s="42" t="b">
        <f ca="1">entry1!AB131=entry2!AB131</f>
        <v>1</v>
      </c>
      <c r="AC131" s="42" t="b">
        <f ca="1">entry1!AC131=entry2!AC131</f>
        <v>1</v>
      </c>
      <c r="AD131" s="42" t="b">
        <f ca="1">entry1!AD131=entry2!AD131</f>
        <v>1</v>
      </c>
      <c r="AE131" s="42" t="b">
        <f ca="1">entry1!AE131=entry2!AE131</f>
        <v>1</v>
      </c>
      <c r="AF131" s="42" t="b">
        <f ca="1">entry1!AF131=entry2!AF131</f>
        <v>1</v>
      </c>
      <c r="AG131" s="42" t="b">
        <f ca="1">entry1!AG131=entry2!AG131</f>
        <v>1</v>
      </c>
      <c r="AH131" s="42" t="b">
        <f ca="1">entry1!AH131=entry2!AH131</f>
        <v>1</v>
      </c>
      <c r="AI131" s="42" t="b">
        <f ca="1">entry1!AI131=entry2!AI131</f>
        <v>1</v>
      </c>
      <c r="AJ131" s="42" t="b">
        <f ca="1">entry1!AJ131=entry2!AJ131</f>
        <v>1</v>
      </c>
      <c r="AK131" s="42" t="b">
        <f ca="1">entry1!AK131=entry2!AK131</f>
        <v>1</v>
      </c>
      <c r="AL131" s="42" t="b">
        <f ca="1">entry1!AL131=entry2!AL131</f>
        <v>1</v>
      </c>
      <c r="AM131" s="42" t="b">
        <f ca="1">entry1!AM131=entry2!AM131</f>
        <v>1</v>
      </c>
      <c r="AN131" s="42" t="b">
        <f ca="1">entry1!AN131=entry2!AN131</f>
        <v>1</v>
      </c>
      <c r="AO131" s="42" t="b">
        <f ca="1">entry1!AO131=entry2!AO131</f>
        <v>1</v>
      </c>
      <c r="AP131" s="42" t="b">
        <f ca="1">entry1!AP131=entry2!AP131</f>
        <v>1</v>
      </c>
      <c r="AQ131" s="42" t="b">
        <f ca="1">entry1!AQ131=entry2!AQ131</f>
        <v>1</v>
      </c>
      <c r="AR131" s="42" t="b">
        <f ca="1">entry1!AR131=entry2!AR131</f>
        <v>1</v>
      </c>
      <c r="AS131" s="42" t="b">
        <f ca="1">entry1!AS131=entry2!AS131</f>
        <v>1</v>
      </c>
      <c r="AT131" s="42" t="b">
        <f ca="1">entry1!AT131=entry2!AT131</f>
        <v>1</v>
      </c>
      <c r="AU131" s="42" t="b">
        <f ca="1">entry1!AU131=entry2!AU131</f>
        <v>1</v>
      </c>
      <c r="AV131" s="42" t="b">
        <f ca="1">entry1!AV131=entry2!AV131</f>
        <v>1</v>
      </c>
      <c r="AW131" s="42" t="b">
        <f ca="1">entry1!AW131=entry2!AW131</f>
        <v>1</v>
      </c>
      <c r="AX131" s="42" t="b">
        <f ca="1">entry1!AX131=entry2!AX131</f>
        <v>1</v>
      </c>
      <c r="AY131" s="42" t="b">
        <f ca="1">entry1!AY131=entry2!AY131</f>
        <v>1</v>
      </c>
      <c r="AZ131" s="42" t="b">
        <f ca="1">entry1!AZ131=entry2!AZ131</f>
        <v>1</v>
      </c>
      <c r="BA131" s="42" t="b">
        <f ca="1">entry1!BA131=entry2!BA131</f>
        <v>1</v>
      </c>
      <c r="BB131" s="42" t="b">
        <f ca="1">entry1!BB131=entry2!BB131</f>
        <v>1</v>
      </c>
      <c r="BC131" s="42" t="b">
        <f ca="1">entry1!BC131=entry2!BC131</f>
        <v>1</v>
      </c>
      <c r="BD131" s="42" t="b">
        <f ca="1">entry1!BD131=entry2!BD131</f>
        <v>1</v>
      </c>
      <c r="BE131" s="42" t="b">
        <f ca="1">entry1!BE131=entry2!BE131</f>
        <v>1</v>
      </c>
      <c r="BF131" s="42" t="b">
        <f ca="1">entry1!BF131=entry2!BF131</f>
        <v>1</v>
      </c>
      <c r="BG131" s="42" t="b">
        <f ca="1">entry1!BG131=entry2!BG131</f>
        <v>1</v>
      </c>
      <c r="BH131" s="42" t="b">
        <f ca="1">entry1!BH131=entry2!BH131</f>
        <v>1</v>
      </c>
      <c r="BI131" s="42" t="b">
        <f ca="1">entry1!BI131=entry2!BI131</f>
        <v>1</v>
      </c>
      <c r="BJ131" s="42" t="b">
        <f ca="1">entry1!BJ131=entry2!BJ131</f>
        <v>1</v>
      </c>
      <c r="BK131" s="42" t="b">
        <f ca="1">entry1!BK131=entry2!BK131</f>
        <v>1</v>
      </c>
      <c r="BL131" s="42" t="b">
        <f ca="1">entry1!BL131=entry2!BL131</f>
        <v>1</v>
      </c>
      <c r="BM131" s="42" t="b">
        <f ca="1">entry1!BM131=entry2!BM131</f>
        <v>1</v>
      </c>
      <c r="BN131" s="42" t="b">
        <f ca="1">entry1!BN131=entry2!BN131</f>
        <v>1</v>
      </c>
      <c r="BO131" s="42" t="b">
        <f ca="1">entry1!BO131=entry2!BO131</f>
        <v>1</v>
      </c>
      <c r="BP131" s="42" t="b">
        <f ca="1">entry1!BP131=entry2!BP131</f>
        <v>1</v>
      </c>
      <c r="BQ131" s="42" t="b">
        <f ca="1">entry1!BQ131=entry2!BQ131</f>
        <v>1</v>
      </c>
      <c r="BR131" s="42" t="b">
        <f ca="1">entry1!BR131=entry2!BR131</f>
        <v>1</v>
      </c>
      <c r="BS131" s="42" t="b">
        <f ca="1">entry1!BS131=entry2!BS131</f>
        <v>1</v>
      </c>
      <c r="BT131" s="42" t="b">
        <f ca="1">entry1!BT131=entry2!BT131</f>
        <v>1</v>
      </c>
      <c r="BU131" s="42" t="b">
        <f ca="1">entry1!BU131=entry2!BU131</f>
        <v>1</v>
      </c>
      <c r="BV131" s="42" t="b">
        <f ca="1">entry1!BV131=entry2!BV131</f>
        <v>1</v>
      </c>
      <c r="BW131" s="42" t="b">
        <f ca="1">entry1!BW131=entry2!BW131</f>
        <v>1</v>
      </c>
      <c r="BX131" s="42" t="b">
        <f ca="1">entry1!BX131=entry2!BX131</f>
        <v>1</v>
      </c>
      <c r="BY131" s="42" t="b">
        <f ca="1">entry1!BY131=entry2!BY131</f>
        <v>1</v>
      </c>
      <c r="BZ131" s="42" t="b">
        <f ca="1">entry1!BZ131=entry2!BZ131</f>
        <v>1</v>
      </c>
    </row>
    <row r="132" spans="1:78">
      <c r="A132" s="42" t="b">
        <f ca="1">entry1!A132=entry2!A132</f>
        <v>1</v>
      </c>
      <c r="B132" s="42" t="b">
        <f ca="1">entry1!B132=entry2!B132</f>
        <v>1</v>
      </c>
      <c r="C132" s="42" t="b">
        <f ca="1">entry1!C132=entry2!C132</f>
        <v>1</v>
      </c>
      <c r="D132" s="42" t="b">
        <f ca="1">entry1!D132=entry2!D132</f>
        <v>1</v>
      </c>
      <c r="E132" s="42" t="b">
        <f ca="1">entry1!E132=entry2!E132</f>
        <v>1</v>
      </c>
      <c r="F132" s="42" t="b">
        <f ca="1">entry1!F132=entry2!F132</f>
        <v>1</v>
      </c>
      <c r="G132" s="42" t="b">
        <f ca="1">entry1!G132=entry2!G132</f>
        <v>1</v>
      </c>
      <c r="H132" s="42" t="b">
        <f ca="1">entry1!H132=entry2!H132</f>
        <v>1</v>
      </c>
      <c r="I132" s="42" t="b">
        <f ca="1">entry1!I132=entry2!I132</f>
        <v>1</v>
      </c>
      <c r="J132" s="42" t="b">
        <f ca="1">entry1!J132=entry2!J132</f>
        <v>1</v>
      </c>
      <c r="K132" s="42" t="b">
        <f ca="1">entry1!K132=entry2!K132</f>
        <v>1</v>
      </c>
      <c r="L132" s="42" t="b">
        <f ca="1">entry1!L132=entry2!L132</f>
        <v>1</v>
      </c>
      <c r="M132" s="42" t="b">
        <f ca="1">entry1!M132=entry2!M132</f>
        <v>1</v>
      </c>
      <c r="N132" s="42" t="b">
        <f ca="1">entry1!N132=entry2!N132</f>
        <v>1</v>
      </c>
      <c r="O132" s="42" t="b">
        <f ca="1">entry1!O132=entry2!O132</f>
        <v>1</v>
      </c>
      <c r="P132" s="42" t="b">
        <f ca="1">entry1!P132=entry2!P132</f>
        <v>1</v>
      </c>
      <c r="Q132" s="42" t="b">
        <f ca="1">entry1!Q132=entry2!Q132</f>
        <v>1</v>
      </c>
      <c r="R132" s="42" t="b">
        <f ca="1">entry1!R132=entry2!R132</f>
        <v>1</v>
      </c>
      <c r="S132" s="42" t="b">
        <f ca="1">entry1!S132=entry2!S132</f>
        <v>1</v>
      </c>
      <c r="T132" s="42" t="b">
        <f ca="1">entry1!T132=entry2!T132</f>
        <v>1</v>
      </c>
      <c r="U132" s="42" t="b">
        <f ca="1">entry1!U132=entry2!U132</f>
        <v>1</v>
      </c>
      <c r="V132" s="42" t="b">
        <f ca="1">entry1!V132=entry2!V132</f>
        <v>1</v>
      </c>
      <c r="W132" s="42" t="b">
        <f ca="1">entry1!W132=entry2!W132</f>
        <v>1</v>
      </c>
      <c r="X132" s="42" t="b">
        <f ca="1">entry1!X132=entry2!X132</f>
        <v>1</v>
      </c>
      <c r="Y132" s="42" t="b">
        <f ca="1">entry1!Y132=entry2!Y132</f>
        <v>1</v>
      </c>
      <c r="Z132" s="42" t="b">
        <f ca="1">entry1!Z132=entry2!Z132</f>
        <v>1</v>
      </c>
      <c r="AA132" s="42" t="b">
        <f ca="1">entry1!AA132=entry2!AA132</f>
        <v>1</v>
      </c>
      <c r="AB132" s="42" t="b">
        <f ca="1">entry1!AB132=entry2!AB132</f>
        <v>1</v>
      </c>
      <c r="AC132" s="42" t="b">
        <f ca="1">entry1!AC132=entry2!AC132</f>
        <v>1</v>
      </c>
      <c r="AD132" s="42" t="b">
        <f ca="1">entry1!AD132=entry2!AD132</f>
        <v>1</v>
      </c>
      <c r="AE132" s="42" t="b">
        <f ca="1">entry1!AE132=entry2!AE132</f>
        <v>1</v>
      </c>
      <c r="AF132" s="42" t="b">
        <f ca="1">entry1!AF132=entry2!AF132</f>
        <v>1</v>
      </c>
      <c r="AG132" s="42" t="b">
        <f ca="1">entry1!AG132=entry2!AG132</f>
        <v>1</v>
      </c>
      <c r="AH132" s="42" t="b">
        <f ca="1">entry1!AH132=entry2!AH132</f>
        <v>1</v>
      </c>
      <c r="AI132" s="42" t="b">
        <f ca="1">entry1!AI132=entry2!AI132</f>
        <v>1</v>
      </c>
      <c r="AJ132" s="42" t="b">
        <f ca="1">entry1!AJ132=entry2!AJ132</f>
        <v>1</v>
      </c>
      <c r="AK132" s="42" t="b">
        <f ca="1">entry1!AK132=entry2!AK132</f>
        <v>1</v>
      </c>
      <c r="AL132" s="42" t="b">
        <f ca="1">entry1!AL132=entry2!AL132</f>
        <v>1</v>
      </c>
      <c r="AM132" s="42" t="b">
        <f ca="1">entry1!AM132=entry2!AM132</f>
        <v>1</v>
      </c>
      <c r="AN132" s="42" t="b">
        <f ca="1">entry1!AN132=entry2!AN132</f>
        <v>1</v>
      </c>
      <c r="AO132" s="42" t="b">
        <f ca="1">entry1!AO132=entry2!AO132</f>
        <v>1</v>
      </c>
      <c r="AP132" s="42" t="b">
        <f ca="1">entry1!AP132=entry2!AP132</f>
        <v>1</v>
      </c>
      <c r="AQ132" s="42" t="b">
        <f ca="1">entry1!AQ132=entry2!AQ132</f>
        <v>1</v>
      </c>
      <c r="AR132" s="42" t="b">
        <f ca="1">entry1!AR132=entry2!AR132</f>
        <v>1</v>
      </c>
      <c r="AS132" s="42" t="b">
        <f ca="1">entry1!AS132=entry2!AS132</f>
        <v>1</v>
      </c>
      <c r="AT132" s="42" t="b">
        <f ca="1">entry1!AT132=entry2!AT132</f>
        <v>1</v>
      </c>
      <c r="AU132" s="42" t="b">
        <f ca="1">entry1!AU132=entry2!AU132</f>
        <v>1</v>
      </c>
      <c r="AV132" s="42" t="b">
        <f ca="1">entry1!AV132=entry2!AV132</f>
        <v>1</v>
      </c>
      <c r="AW132" s="42" t="b">
        <f ca="1">entry1!AW132=entry2!AW132</f>
        <v>1</v>
      </c>
      <c r="AX132" s="42" t="b">
        <f ca="1">entry1!AX132=entry2!AX132</f>
        <v>1</v>
      </c>
      <c r="AY132" s="42" t="b">
        <f ca="1">entry1!AY132=entry2!AY132</f>
        <v>1</v>
      </c>
      <c r="AZ132" s="42" t="b">
        <f ca="1">entry1!AZ132=entry2!AZ132</f>
        <v>1</v>
      </c>
      <c r="BA132" s="42" t="b">
        <f ca="1">entry1!BA132=entry2!BA132</f>
        <v>1</v>
      </c>
      <c r="BB132" s="42" t="b">
        <f ca="1">entry1!BB132=entry2!BB132</f>
        <v>1</v>
      </c>
      <c r="BC132" s="42" t="b">
        <f ca="1">entry1!BC132=entry2!BC132</f>
        <v>1</v>
      </c>
      <c r="BD132" s="42" t="b">
        <f ca="1">entry1!BD132=entry2!BD132</f>
        <v>1</v>
      </c>
      <c r="BE132" s="42" t="b">
        <f ca="1">entry1!BE132=entry2!BE132</f>
        <v>1</v>
      </c>
      <c r="BF132" s="42" t="b">
        <f ca="1">entry1!BF132=entry2!BF132</f>
        <v>1</v>
      </c>
      <c r="BG132" s="42" t="b">
        <f ca="1">entry1!BG132=entry2!BG132</f>
        <v>1</v>
      </c>
      <c r="BH132" s="42" t="b">
        <f ca="1">entry1!BH132=entry2!BH132</f>
        <v>1</v>
      </c>
      <c r="BI132" s="42" t="b">
        <f ca="1">entry1!BI132=entry2!BI132</f>
        <v>1</v>
      </c>
      <c r="BJ132" s="42" t="b">
        <f ca="1">entry1!BJ132=entry2!BJ132</f>
        <v>1</v>
      </c>
      <c r="BK132" s="42" t="b">
        <f ca="1">entry1!BK132=entry2!BK132</f>
        <v>1</v>
      </c>
      <c r="BL132" s="42" t="b">
        <f ca="1">entry1!BL132=entry2!BL132</f>
        <v>1</v>
      </c>
      <c r="BM132" s="42" t="b">
        <f ca="1">entry1!BM132=entry2!BM132</f>
        <v>1</v>
      </c>
      <c r="BN132" s="42" t="b">
        <f ca="1">entry1!BN132=entry2!BN132</f>
        <v>1</v>
      </c>
      <c r="BO132" s="42" t="b">
        <f ca="1">entry1!BO132=entry2!BO132</f>
        <v>1</v>
      </c>
      <c r="BP132" s="42" t="b">
        <f ca="1">entry1!BP132=entry2!BP132</f>
        <v>1</v>
      </c>
      <c r="BQ132" s="42" t="b">
        <f ca="1">entry1!BQ132=entry2!BQ132</f>
        <v>1</v>
      </c>
      <c r="BR132" s="42" t="b">
        <f ca="1">entry1!BR132=entry2!BR132</f>
        <v>1</v>
      </c>
      <c r="BS132" s="42" t="b">
        <f ca="1">entry1!BS132=entry2!BS132</f>
        <v>1</v>
      </c>
      <c r="BT132" s="42" t="b">
        <f ca="1">entry1!BT132=entry2!BT132</f>
        <v>1</v>
      </c>
      <c r="BU132" s="42" t="b">
        <f ca="1">entry1!BU132=entry2!BU132</f>
        <v>1</v>
      </c>
      <c r="BV132" s="42" t="b">
        <f ca="1">entry1!BV132=entry2!BV132</f>
        <v>1</v>
      </c>
      <c r="BW132" s="42" t="b">
        <f ca="1">entry1!BW132=entry2!BW132</f>
        <v>1</v>
      </c>
      <c r="BX132" s="42" t="b">
        <f ca="1">entry1!BX132=entry2!BX132</f>
        <v>1</v>
      </c>
      <c r="BY132" s="42" t="b">
        <f ca="1">entry1!BY132=entry2!BY132</f>
        <v>1</v>
      </c>
      <c r="BZ132" s="42" t="b">
        <f ca="1">entry1!BZ132=entry2!BZ132</f>
        <v>1</v>
      </c>
    </row>
    <row r="133" spans="1:78">
      <c r="A133" s="42" t="b">
        <f ca="1">entry1!A133=entry2!A133</f>
        <v>1</v>
      </c>
      <c r="B133" s="42" t="b">
        <f ca="1">entry1!B133=entry2!B133</f>
        <v>1</v>
      </c>
      <c r="C133" s="42" t="b">
        <f ca="1">entry1!C133=entry2!C133</f>
        <v>1</v>
      </c>
      <c r="D133" s="42" t="b">
        <f ca="1">entry1!D133=entry2!D133</f>
        <v>1</v>
      </c>
      <c r="E133" s="42" t="b">
        <f ca="1">entry1!E133=entry2!E133</f>
        <v>1</v>
      </c>
      <c r="F133" s="42" t="b">
        <f ca="1">entry1!F133=entry2!F133</f>
        <v>1</v>
      </c>
      <c r="G133" s="42" t="b">
        <f ca="1">entry1!G133=entry2!G133</f>
        <v>1</v>
      </c>
      <c r="H133" s="42" t="b">
        <f ca="1">entry1!H133=entry2!H133</f>
        <v>1</v>
      </c>
      <c r="I133" s="42" t="b">
        <f ca="1">entry1!I133=entry2!I133</f>
        <v>1</v>
      </c>
      <c r="J133" s="42" t="b">
        <f ca="1">entry1!J133=entry2!J133</f>
        <v>1</v>
      </c>
      <c r="K133" s="42" t="b">
        <f ca="1">entry1!K133=entry2!K133</f>
        <v>1</v>
      </c>
      <c r="L133" s="42" t="b">
        <f ca="1">entry1!L133=entry2!L133</f>
        <v>1</v>
      </c>
      <c r="M133" s="42" t="b">
        <f ca="1">entry1!M133=entry2!M133</f>
        <v>1</v>
      </c>
      <c r="N133" s="42" t="b">
        <f ca="1">entry1!N133=entry2!N133</f>
        <v>1</v>
      </c>
      <c r="O133" s="42" t="b">
        <f ca="1">entry1!O133=entry2!O133</f>
        <v>1</v>
      </c>
      <c r="P133" s="42" t="b">
        <f ca="1">entry1!P133=entry2!P133</f>
        <v>1</v>
      </c>
      <c r="Q133" s="42" t="b">
        <f ca="1">entry1!Q133=entry2!Q133</f>
        <v>1</v>
      </c>
      <c r="R133" s="42" t="b">
        <f ca="1">entry1!R133=entry2!R133</f>
        <v>1</v>
      </c>
      <c r="S133" s="42" t="b">
        <f ca="1">entry1!S133=entry2!S133</f>
        <v>1</v>
      </c>
      <c r="T133" s="42" t="b">
        <f ca="1">entry1!T133=entry2!T133</f>
        <v>1</v>
      </c>
      <c r="U133" s="42" t="b">
        <f ca="1">entry1!U133=entry2!U133</f>
        <v>1</v>
      </c>
      <c r="V133" s="42" t="b">
        <f ca="1">entry1!V133=entry2!V133</f>
        <v>1</v>
      </c>
      <c r="W133" s="42" t="b">
        <f ca="1">entry1!W133=entry2!W133</f>
        <v>1</v>
      </c>
      <c r="X133" s="42" t="b">
        <f ca="1">entry1!X133=entry2!X133</f>
        <v>1</v>
      </c>
      <c r="Y133" s="42" t="b">
        <f ca="1">entry1!Y133=entry2!Y133</f>
        <v>1</v>
      </c>
      <c r="Z133" s="42" t="b">
        <f ca="1">entry1!Z133=entry2!Z133</f>
        <v>1</v>
      </c>
      <c r="AA133" s="42" t="b">
        <f ca="1">entry1!AA133=entry2!AA133</f>
        <v>1</v>
      </c>
      <c r="AB133" s="42" t="b">
        <f ca="1">entry1!AB133=entry2!AB133</f>
        <v>1</v>
      </c>
      <c r="AC133" s="42" t="b">
        <f ca="1">entry1!AC133=entry2!AC133</f>
        <v>1</v>
      </c>
      <c r="AD133" s="42" t="b">
        <f ca="1">entry1!AD133=entry2!AD133</f>
        <v>1</v>
      </c>
      <c r="AE133" s="42" t="b">
        <f ca="1">entry1!AE133=entry2!AE133</f>
        <v>1</v>
      </c>
      <c r="AF133" s="42" t="b">
        <f ca="1">entry1!AF133=entry2!AF133</f>
        <v>1</v>
      </c>
      <c r="AG133" s="42" t="b">
        <f ca="1">entry1!AG133=entry2!AG133</f>
        <v>1</v>
      </c>
      <c r="AH133" s="42" t="b">
        <f ca="1">entry1!AH133=entry2!AH133</f>
        <v>1</v>
      </c>
      <c r="AI133" s="42" t="b">
        <f ca="1">entry1!AI133=entry2!AI133</f>
        <v>1</v>
      </c>
      <c r="AJ133" s="42" t="b">
        <f ca="1">entry1!AJ133=entry2!AJ133</f>
        <v>1</v>
      </c>
      <c r="AK133" s="42" t="b">
        <f ca="1">entry1!AK133=entry2!AK133</f>
        <v>1</v>
      </c>
      <c r="AL133" s="42" t="b">
        <f ca="1">entry1!AL133=entry2!AL133</f>
        <v>1</v>
      </c>
      <c r="AM133" s="42" t="b">
        <f ca="1">entry1!AM133=entry2!AM133</f>
        <v>1</v>
      </c>
      <c r="AN133" s="42" t="b">
        <f ca="1">entry1!AN133=entry2!AN133</f>
        <v>1</v>
      </c>
      <c r="AO133" s="42" t="b">
        <f ca="1">entry1!AO133=entry2!AO133</f>
        <v>1</v>
      </c>
      <c r="AP133" s="42" t="b">
        <f ca="1">entry1!AP133=entry2!AP133</f>
        <v>1</v>
      </c>
      <c r="AQ133" s="42" t="b">
        <f ca="1">entry1!AQ133=entry2!AQ133</f>
        <v>1</v>
      </c>
      <c r="AR133" s="42" t="b">
        <f ca="1">entry1!AR133=entry2!AR133</f>
        <v>1</v>
      </c>
      <c r="AS133" s="42" t="b">
        <f ca="1">entry1!AS133=entry2!AS133</f>
        <v>1</v>
      </c>
      <c r="AT133" s="42" t="b">
        <f ca="1">entry1!AT133=entry2!AT133</f>
        <v>1</v>
      </c>
      <c r="AU133" s="42" t="b">
        <f ca="1">entry1!AU133=entry2!AU133</f>
        <v>1</v>
      </c>
      <c r="AV133" s="42" t="b">
        <f ca="1">entry1!AV133=entry2!AV133</f>
        <v>1</v>
      </c>
      <c r="AW133" s="42" t="b">
        <f ca="1">entry1!AW133=entry2!AW133</f>
        <v>1</v>
      </c>
      <c r="AX133" s="42" t="b">
        <f ca="1">entry1!AX133=entry2!AX133</f>
        <v>1</v>
      </c>
      <c r="AY133" s="42" t="b">
        <f ca="1">entry1!AY133=entry2!AY133</f>
        <v>1</v>
      </c>
      <c r="AZ133" s="42" t="b">
        <f ca="1">entry1!AZ133=entry2!AZ133</f>
        <v>1</v>
      </c>
      <c r="BA133" s="42" t="b">
        <f ca="1">entry1!BA133=entry2!BA133</f>
        <v>1</v>
      </c>
      <c r="BB133" s="42" t="b">
        <f ca="1">entry1!BB133=entry2!BB133</f>
        <v>1</v>
      </c>
      <c r="BC133" s="42" t="b">
        <f ca="1">entry1!BC133=entry2!BC133</f>
        <v>1</v>
      </c>
      <c r="BD133" s="42" t="b">
        <f ca="1">entry1!BD133=entry2!BD133</f>
        <v>1</v>
      </c>
      <c r="BE133" s="42" t="b">
        <f ca="1">entry1!BE133=entry2!BE133</f>
        <v>1</v>
      </c>
      <c r="BF133" s="42" t="b">
        <f ca="1">entry1!BF133=entry2!BF133</f>
        <v>1</v>
      </c>
      <c r="BG133" s="42" t="b">
        <f ca="1">entry1!BG133=entry2!BG133</f>
        <v>1</v>
      </c>
      <c r="BH133" s="42" t="b">
        <f ca="1">entry1!BH133=entry2!BH133</f>
        <v>1</v>
      </c>
      <c r="BI133" s="42" t="b">
        <f ca="1">entry1!BI133=entry2!BI133</f>
        <v>1</v>
      </c>
      <c r="BJ133" s="42" t="b">
        <f ca="1">entry1!BJ133=entry2!BJ133</f>
        <v>1</v>
      </c>
      <c r="BK133" s="42" t="b">
        <f ca="1">entry1!BK133=entry2!BK133</f>
        <v>1</v>
      </c>
      <c r="BL133" s="42" t="b">
        <f ca="1">entry1!BL133=entry2!BL133</f>
        <v>1</v>
      </c>
      <c r="BM133" s="42" t="b">
        <f ca="1">entry1!BM133=entry2!BM133</f>
        <v>1</v>
      </c>
      <c r="BN133" s="42" t="b">
        <f ca="1">entry1!BN133=entry2!BN133</f>
        <v>1</v>
      </c>
      <c r="BO133" s="42" t="b">
        <f ca="1">entry1!BO133=entry2!BO133</f>
        <v>1</v>
      </c>
      <c r="BP133" s="42" t="b">
        <f ca="1">entry1!BP133=entry2!BP133</f>
        <v>1</v>
      </c>
      <c r="BQ133" s="42" t="b">
        <f ca="1">entry1!BQ133=entry2!BQ133</f>
        <v>1</v>
      </c>
      <c r="BR133" s="42" t="b">
        <f ca="1">entry1!BR133=entry2!BR133</f>
        <v>1</v>
      </c>
      <c r="BS133" s="42" t="b">
        <f ca="1">entry1!BS133=entry2!BS133</f>
        <v>1</v>
      </c>
      <c r="BT133" s="42" t="b">
        <f ca="1">entry1!BT133=entry2!BT133</f>
        <v>1</v>
      </c>
      <c r="BU133" s="42" t="b">
        <f ca="1">entry1!BU133=entry2!BU133</f>
        <v>1</v>
      </c>
      <c r="BV133" s="42" t="b">
        <f ca="1">entry1!BV133=entry2!BV133</f>
        <v>1</v>
      </c>
      <c r="BW133" s="42" t="b">
        <f ca="1">entry1!BW133=entry2!BW133</f>
        <v>1</v>
      </c>
      <c r="BX133" s="42" t="b">
        <f ca="1">entry1!BX133=entry2!BX133</f>
        <v>1</v>
      </c>
      <c r="BY133" s="42" t="b">
        <f ca="1">entry1!BY133=entry2!BY133</f>
        <v>1</v>
      </c>
      <c r="BZ133" s="42" t="b">
        <f ca="1">entry1!BZ133=entry2!BZ133</f>
        <v>1</v>
      </c>
    </row>
    <row r="134" spans="1:78">
      <c r="A134" s="42" t="b">
        <f ca="1">entry1!A134=entry2!A134</f>
        <v>1</v>
      </c>
      <c r="B134" s="42" t="b">
        <f ca="1">entry1!B134=entry2!B134</f>
        <v>1</v>
      </c>
      <c r="C134" s="42" t="b">
        <f ca="1">entry1!C134=entry2!C134</f>
        <v>1</v>
      </c>
      <c r="D134" s="42" t="b">
        <f ca="1">entry1!D134=entry2!D134</f>
        <v>1</v>
      </c>
      <c r="E134" s="42" t="b">
        <f ca="1">entry1!E134=entry2!E134</f>
        <v>1</v>
      </c>
      <c r="F134" s="42" t="b">
        <f ca="1">entry1!F134=entry2!F134</f>
        <v>1</v>
      </c>
      <c r="G134" s="42" t="b">
        <f ca="1">entry1!G134=entry2!G134</f>
        <v>1</v>
      </c>
      <c r="H134" s="42" t="b">
        <f ca="1">entry1!H134=entry2!H134</f>
        <v>1</v>
      </c>
      <c r="I134" s="42" t="b">
        <f ca="1">entry1!I134=entry2!I134</f>
        <v>1</v>
      </c>
      <c r="J134" s="42" t="b">
        <f ca="1">entry1!J134=entry2!J134</f>
        <v>1</v>
      </c>
      <c r="K134" s="42" t="b">
        <f ca="1">entry1!K134=entry2!K134</f>
        <v>1</v>
      </c>
      <c r="L134" s="42" t="b">
        <f ca="1">entry1!L134=entry2!L134</f>
        <v>1</v>
      </c>
      <c r="M134" s="42" t="b">
        <f ca="1">entry1!M134=entry2!M134</f>
        <v>1</v>
      </c>
      <c r="N134" s="42" t="b">
        <f ca="1">entry1!N134=entry2!N134</f>
        <v>1</v>
      </c>
      <c r="O134" s="42" t="b">
        <f ca="1">entry1!O134=entry2!O134</f>
        <v>1</v>
      </c>
      <c r="P134" s="42" t="b">
        <f ca="1">entry1!P134=entry2!P134</f>
        <v>1</v>
      </c>
      <c r="Q134" s="42" t="b">
        <f ca="1">entry1!Q134=entry2!Q134</f>
        <v>1</v>
      </c>
      <c r="R134" s="42" t="b">
        <f ca="1">entry1!R134=entry2!R134</f>
        <v>1</v>
      </c>
      <c r="S134" s="42" t="b">
        <f ca="1">entry1!S134=entry2!S134</f>
        <v>1</v>
      </c>
      <c r="T134" s="42" t="b">
        <f ca="1">entry1!T134=entry2!T134</f>
        <v>1</v>
      </c>
      <c r="U134" s="42" t="b">
        <f ca="1">entry1!U134=entry2!U134</f>
        <v>1</v>
      </c>
      <c r="V134" s="42" t="b">
        <f ca="1">entry1!V134=entry2!V134</f>
        <v>1</v>
      </c>
      <c r="W134" s="42" t="b">
        <f ca="1">entry1!W134=entry2!W134</f>
        <v>1</v>
      </c>
      <c r="X134" s="42" t="b">
        <f ca="1">entry1!X134=entry2!X134</f>
        <v>1</v>
      </c>
      <c r="Y134" s="42" t="b">
        <f ca="1">entry1!Y134=entry2!Y134</f>
        <v>1</v>
      </c>
      <c r="Z134" s="42" t="b">
        <f ca="1">entry1!Z134=entry2!Z134</f>
        <v>1</v>
      </c>
      <c r="AA134" s="42" t="b">
        <f ca="1">entry1!AA134=entry2!AA134</f>
        <v>1</v>
      </c>
      <c r="AB134" s="42" t="b">
        <f ca="1">entry1!AB134=entry2!AB134</f>
        <v>1</v>
      </c>
      <c r="AC134" s="42" t="b">
        <f ca="1">entry1!AC134=entry2!AC134</f>
        <v>1</v>
      </c>
      <c r="AD134" s="42" t="b">
        <f ca="1">entry1!AD134=entry2!AD134</f>
        <v>1</v>
      </c>
      <c r="AE134" s="42" t="b">
        <f ca="1">entry1!AE134=entry2!AE134</f>
        <v>1</v>
      </c>
      <c r="AF134" s="42" t="b">
        <f ca="1">entry1!AF134=entry2!AF134</f>
        <v>1</v>
      </c>
      <c r="AG134" s="42" t="b">
        <f ca="1">entry1!AG134=entry2!AG134</f>
        <v>1</v>
      </c>
      <c r="AH134" s="42" t="b">
        <f ca="1">entry1!AH134=entry2!AH134</f>
        <v>1</v>
      </c>
      <c r="AI134" s="42" t="b">
        <f ca="1">entry1!AI134=entry2!AI134</f>
        <v>1</v>
      </c>
      <c r="AJ134" s="42" t="b">
        <f ca="1">entry1!AJ134=entry2!AJ134</f>
        <v>1</v>
      </c>
      <c r="AK134" s="42" t="b">
        <f ca="1">entry1!AK134=entry2!AK134</f>
        <v>1</v>
      </c>
      <c r="AL134" s="42" t="b">
        <f ca="1">entry1!AL134=entry2!AL134</f>
        <v>1</v>
      </c>
      <c r="AM134" s="42" t="b">
        <f ca="1">entry1!AM134=entry2!AM134</f>
        <v>1</v>
      </c>
      <c r="AN134" s="42" t="b">
        <f ca="1">entry1!AN134=entry2!AN134</f>
        <v>1</v>
      </c>
      <c r="AO134" s="42" t="b">
        <f ca="1">entry1!AO134=entry2!AO134</f>
        <v>1</v>
      </c>
      <c r="AP134" s="42" t="b">
        <f ca="1">entry1!AP134=entry2!AP134</f>
        <v>1</v>
      </c>
      <c r="AQ134" s="42" t="b">
        <f ca="1">entry1!AQ134=entry2!AQ134</f>
        <v>1</v>
      </c>
      <c r="AR134" s="42" t="b">
        <f ca="1">entry1!AR134=entry2!AR134</f>
        <v>1</v>
      </c>
      <c r="AS134" s="42" t="b">
        <f ca="1">entry1!AS134=entry2!AS134</f>
        <v>1</v>
      </c>
      <c r="AT134" s="42" t="b">
        <f ca="1">entry1!AT134=entry2!AT134</f>
        <v>1</v>
      </c>
      <c r="AU134" s="42" t="b">
        <f ca="1">entry1!AU134=entry2!AU134</f>
        <v>1</v>
      </c>
      <c r="AV134" s="42" t="b">
        <f ca="1">entry1!AV134=entry2!AV134</f>
        <v>1</v>
      </c>
      <c r="AW134" s="42" t="b">
        <f ca="1">entry1!AW134=entry2!AW134</f>
        <v>1</v>
      </c>
      <c r="AX134" s="42" t="b">
        <f ca="1">entry1!AX134=entry2!AX134</f>
        <v>1</v>
      </c>
      <c r="AY134" s="42" t="b">
        <f ca="1">entry1!AY134=entry2!AY134</f>
        <v>1</v>
      </c>
      <c r="AZ134" s="42" t="b">
        <f ca="1">entry1!AZ134=entry2!AZ134</f>
        <v>1</v>
      </c>
      <c r="BA134" s="42" t="b">
        <f ca="1">entry1!BA134=entry2!BA134</f>
        <v>1</v>
      </c>
      <c r="BB134" s="42" t="b">
        <f ca="1">entry1!BB134=entry2!BB134</f>
        <v>1</v>
      </c>
      <c r="BC134" s="42" t="b">
        <f ca="1">entry1!BC134=entry2!BC134</f>
        <v>1</v>
      </c>
      <c r="BD134" s="42" t="b">
        <f ca="1">entry1!BD134=entry2!BD134</f>
        <v>1</v>
      </c>
      <c r="BE134" s="42" t="b">
        <f ca="1">entry1!BE134=entry2!BE134</f>
        <v>1</v>
      </c>
      <c r="BF134" s="42" t="b">
        <f ca="1">entry1!BF134=entry2!BF134</f>
        <v>1</v>
      </c>
      <c r="BG134" s="42" t="b">
        <f ca="1">entry1!BG134=entry2!BG134</f>
        <v>1</v>
      </c>
      <c r="BH134" s="42" t="b">
        <f ca="1">entry1!BH134=entry2!BH134</f>
        <v>1</v>
      </c>
      <c r="BI134" s="42" t="b">
        <f ca="1">entry1!BI134=entry2!BI134</f>
        <v>1</v>
      </c>
      <c r="BJ134" s="42" t="b">
        <f ca="1">entry1!BJ134=entry2!BJ134</f>
        <v>1</v>
      </c>
      <c r="BK134" s="42" t="b">
        <f ca="1">entry1!BK134=entry2!BK134</f>
        <v>1</v>
      </c>
      <c r="BL134" s="42" t="b">
        <f ca="1">entry1!BL134=entry2!BL134</f>
        <v>1</v>
      </c>
      <c r="BM134" s="42" t="b">
        <f ca="1">entry1!BM134=entry2!BM134</f>
        <v>1</v>
      </c>
      <c r="BN134" s="42" t="b">
        <f ca="1">entry1!BN134=entry2!BN134</f>
        <v>1</v>
      </c>
      <c r="BO134" s="42" t="b">
        <f ca="1">entry1!BO134=entry2!BO134</f>
        <v>1</v>
      </c>
      <c r="BP134" s="42" t="b">
        <f ca="1">entry1!BP134=entry2!BP134</f>
        <v>1</v>
      </c>
      <c r="BQ134" s="42" t="b">
        <f ca="1">entry1!BQ134=entry2!BQ134</f>
        <v>1</v>
      </c>
      <c r="BR134" s="42" t="b">
        <f ca="1">entry1!BR134=entry2!BR134</f>
        <v>1</v>
      </c>
      <c r="BS134" s="42" t="b">
        <f ca="1">entry1!BS134=entry2!BS134</f>
        <v>1</v>
      </c>
      <c r="BT134" s="42" t="b">
        <f ca="1">entry1!BT134=entry2!BT134</f>
        <v>1</v>
      </c>
      <c r="BU134" s="42" t="b">
        <f ca="1">entry1!BU134=entry2!BU134</f>
        <v>1</v>
      </c>
      <c r="BV134" s="42" t="b">
        <f ca="1">entry1!BV134=entry2!BV134</f>
        <v>1</v>
      </c>
      <c r="BW134" s="42" t="b">
        <f ca="1">entry1!BW134=entry2!BW134</f>
        <v>1</v>
      </c>
      <c r="BX134" s="42" t="b">
        <f ca="1">entry1!BX134=entry2!BX134</f>
        <v>1</v>
      </c>
      <c r="BY134" s="42" t="b">
        <f ca="1">entry1!BY134=entry2!BY134</f>
        <v>1</v>
      </c>
      <c r="BZ134" s="42" t="b">
        <f ca="1">entry1!BZ134=entry2!BZ134</f>
        <v>1</v>
      </c>
    </row>
    <row r="135" spans="1:78">
      <c r="A135" s="42" t="b">
        <f ca="1">entry1!A135=entry2!A135</f>
        <v>1</v>
      </c>
      <c r="B135" s="42" t="b">
        <f ca="1">entry1!B135=entry2!B135</f>
        <v>1</v>
      </c>
      <c r="C135" s="42" t="b">
        <f ca="1">entry1!C135=entry2!C135</f>
        <v>1</v>
      </c>
      <c r="D135" s="42" t="b">
        <f ca="1">entry1!D135=entry2!D135</f>
        <v>1</v>
      </c>
      <c r="E135" s="42" t="b">
        <f ca="1">entry1!E135=entry2!E135</f>
        <v>1</v>
      </c>
      <c r="F135" s="42" t="b">
        <f ca="1">entry1!F135=entry2!F135</f>
        <v>1</v>
      </c>
      <c r="G135" s="42" t="b">
        <f ca="1">entry1!G135=entry2!G135</f>
        <v>1</v>
      </c>
      <c r="H135" s="42" t="b">
        <f ca="1">entry1!H135=entry2!H135</f>
        <v>1</v>
      </c>
      <c r="I135" s="42" t="b">
        <f ca="1">entry1!I135=entry2!I135</f>
        <v>1</v>
      </c>
      <c r="J135" s="42" t="b">
        <f ca="1">entry1!J135=entry2!J135</f>
        <v>1</v>
      </c>
      <c r="K135" s="42" t="b">
        <f ca="1">entry1!K135=entry2!K135</f>
        <v>1</v>
      </c>
      <c r="L135" s="42" t="b">
        <f ca="1">entry1!L135=entry2!L135</f>
        <v>1</v>
      </c>
      <c r="M135" s="42" t="b">
        <f ca="1">entry1!M135=entry2!M135</f>
        <v>1</v>
      </c>
      <c r="N135" s="42" t="b">
        <f ca="1">entry1!N135=entry2!N135</f>
        <v>1</v>
      </c>
      <c r="O135" s="42" t="b">
        <f ca="1">entry1!O135=entry2!O135</f>
        <v>1</v>
      </c>
      <c r="P135" s="42" t="b">
        <f ca="1">entry1!P135=entry2!P135</f>
        <v>1</v>
      </c>
      <c r="Q135" s="42" t="b">
        <f ca="1">entry1!Q135=entry2!Q135</f>
        <v>1</v>
      </c>
      <c r="R135" s="42" t="b">
        <f ca="1">entry1!R135=entry2!R135</f>
        <v>1</v>
      </c>
      <c r="S135" s="42" t="b">
        <f ca="1">entry1!S135=entry2!S135</f>
        <v>1</v>
      </c>
      <c r="T135" s="42" t="b">
        <f ca="1">entry1!T135=entry2!T135</f>
        <v>1</v>
      </c>
      <c r="U135" s="42" t="b">
        <f ca="1">entry1!U135=entry2!U135</f>
        <v>1</v>
      </c>
      <c r="V135" s="42" t="b">
        <f ca="1">entry1!V135=entry2!V135</f>
        <v>1</v>
      </c>
      <c r="W135" s="42" t="b">
        <f ca="1">entry1!W135=entry2!W135</f>
        <v>1</v>
      </c>
      <c r="X135" s="42" t="b">
        <f ca="1">entry1!X135=entry2!X135</f>
        <v>1</v>
      </c>
      <c r="Y135" s="42" t="b">
        <f ca="1">entry1!Y135=entry2!Y135</f>
        <v>1</v>
      </c>
      <c r="Z135" s="42" t="b">
        <f ca="1">entry1!Z135=entry2!Z135</f>
        <v>1</v>
      </c>
      <c r="AA135" s="42" t="b">
        <f ca="1">entry1!AA135=entry2!AA135</f>
        <v>1</v>
      </c>
      <c r="AB135" s="42" t="b">
        <f ca="1">entry1!AB135=entry2!AB135</f>
        <v>1</v>
      </c>
      <c r="AC135" s="42" t="b">
        <f ca="1">entry1!AC135=entry2!AC135</f>
        <v>1</v>
      </c>
      <c r="AD135" s="42" t="b">
        <f ca="1">entry1!AD135=entry2!AD135</f>
        <v>1</v>
      </c>
      <c r="AE135" s="42" t="b">
        <f ca="1">entry1!AE135=entry2!AE135</f>
        <v>1</v>
      </c>
      <c r="AF135" s="42" t="b">
        <f ca="1">entry1!AF135=entry2!AF135</f>
        <v>1</v>
      </c>
      <c r="AG135" s="42" t="b">
        <f ca="1">entry1!AG135=entry2!AG135</f>
        <v>1</v>
      </c>
      <c r="AH135" s="42" t="b">
        <f ca="1">entry1!AH135=entry2!AH135</f>
        <v>1</v>
      </c>
      <c r="AI135" s="42" t="b">
        <f ca="1">entry1!AI135=entry2!AI135</f>
        <v>1</v>
      </c>
      <c r="AJ135" s="42" t="b">
        <f ca="1">entry1!AJ135=entry2!AJ135</f>
        <v>1</v>
      </c>
      <c r="AK135" s="42" t="b">
        <f ca="1">entry1!AK135=entry2!AK135</f>
        <v>1</v>
      </c>
      <c r="AL135" s="42" t="b">
        <f ca="1">entry1!AL135=entry2!AL135</f>
        <v>1</v>
      </c>
      <c r="AM135" s="42" t="b">
        <f ca="1">entry1!AM135=entry2!AM135</f>
        <v>1</v>
      </c>
      <c r="AN135" s="42" t="b">
        <f ca="1">entry1!AN135=entry2!AN135</f>
        <v>1</v>
      </c>
      <c r="AO135" s="42" t="b">
        <f ca="1">entry1!AO135=entry2!AO135</f>
        <v>1</v>
      </c>
      <c r="AP135" s="42" t="b">
        <f ca="1">entry1!AP135=entry2!AP135</f>
        <v>1</v>
      </c>
      <c r="AQ135" s="42" t="b">
        <f ca="1">entry1!AQ135=entry2!AQ135</f>
        <v>1</v>
      </c>
      <c r="AR135" s="42" t="b">
        <f ca="1">entry1!AR135=entry2!AR135</f>
        <v>1</v>
      </c>
      <c r="AS135" s="42" t="b">
        <f ca="1">entry1!AS135=entry2!AS135</f>
        <v>1</v>
      </c>
      <c r="AT135" s="42" t="b">
        <f ca="1">entry1!AT135=entry2!AT135</f>
        <v>1</v>
      </c>
      <c r="AU135" s="42" t="b">
        <f ca="1">entry1!AU135=entry2!AU135</f>
        <v>1</v>
      </c>
      <c r="AV135" s="42" t="b">
        <f ca="1">entry1!AV135=entry2!AV135</f>
        <v>1</v>
      </c>
      <c r="AW135" s="42" t="b">
        <f ca="1">entry1!AW135=entry2!AW135</f>
        <v>1</v>
      </c>
      <c r="AX135" s="42" t="b">
        <f ca="1">entry1!AX135=entry2!AX135</f>
        <v>1</v>
      </c>
      <c r="AY135" s="42" t="b">
        <f ca="1">entry1!AY135=entry2!AY135</f>
        <v>1</v>
      </c>
      <c r="AZ135" s="42" t="b">
        <f ca="1">entry1!AZ135=entry2!AZ135</f>
        <v>1</v>
      </c>
      <c r="BA135" s="42" t="b">
        <f ca="1">entry1!BA135=entry2!BA135</f>
        <v>1</v>
      </c>
      <c r="BB135" s="42" t="b">
        <f ca="1">entry1!BB135=entry2!BB135</f>
        <v>1</v>
      </c>
      <c r="BC135" s="42" t="b">
        <f ca="1">entry1!BC135=entry2!BC135</f>
        <v>1</v>
      </c>
      <c r="BD135" s="42" t="b">
        <f ca="1">entry1!BD135=entry2!BD135</f>
        <v>1</v>
      </c>
      <c r="BE135" s="42" t="b">
        <f ca="1">entry1!BE135=entry2!BE135</f>
        <v>1</v>
      </c>
      <c r="BF135" s="42" t="b">
        <f ca="1">entry1!BF135=entry2!BF135</f>
        <v>1</v>
      </c>
      <c r="BG135" s="42" t="b">
        <f ca="1">entry1!BG135=entry2!BG135</f>
        <v>1</v>
      </c>
      <c r="BH135" s="42" t="b">
        <f ca="1">entry1!BH135=entry2!BH135</f>
        <v>1</v>
      </c>
      <c r="BI135" s="42" t="b">
        <f ca="1">entry1!BI135=entry2!BI135</f>
        <v>1</v>
      </c>
      <c r="BJ135" s="42" t="b">
        <f ca="1">entry1!BJ135=entry2!BJ135</f>
        <v>1</v>
      </c>
      <c r="BK135" s="42" t="b">
        <f ca="1">entry1!BK135=entry2!BK135</f>
        <v>1</v>
      </c>
      <c r="BL135" s="42" t="b">
        <f ca="1">entry1!BL135=entry2!BL135</f>
        <v>1</v>
      </c>
      <c r="BM135" s="42" t="b">
        <f ca="1">entry1!BM135=entry2!BM135</f>
        <v>1</v>
      </c>
      <c r="BN135" s="42" t="b">
        <f ca="1">entry1!BN135=entry2!BN135</f>
        <v>1</v>
      </c>
      <c r="BO135" s="42" t="b">
        <f ca="1">entry1!BO135=entry2!BO135</f>
        <v>1</v>
      </c>
      <c r="BP135" s="42" t="b">
        <f ca="1">entry1!BP135=entry2!BP135</f>
        <v>1</v>
      </c>
      <c r="BQ135" s="42" t="b">
        <f ca="1">entry1!BQ135=entry2!BQ135</f>
        <v>1</v>
      </c>
      <c r="BR135" s="42" t="b">
        <f ca="1">entry1!BR135=entry2!BR135</f>
        <v>1</v>
      </c>
      <c r="BS135" s="42" t="b">
        <f ca="1">entry1!BS135=entry2!BS135</f>
        <v>1</v>
      </c>
      <c r="BT135" s="42" t="b">
        <f ca="1">entry1!BT135=entry2!BT135</f>
        <v>1</v>
      </c>
      <c r="BU135" s="42" t="b">
        <f ca="1">entry1!BU135=entry2!BU135</f>
        <v>1</v>
      </c>
      <c r="BV135" s="42" t="b">
        <f ca="1">entry1!BV135=entry2!BV135</f>
        <v>1</v>
      </c>
      <c r="BW135" s="42" t="b">
        <f ca="1">entry1!BW135=entry2!BW135</f>
        <v>1</v>
      </c>
      <c r="BX135" s="42" t="b">
        <f ca="1">entry1!BX135=entry2!BX135</f>
        <v>1</v>
      </c>
      <c r="BY135" s="42" t="b">
        <f ca="1">entry1!BY135=entry2!BY135</f>
        <v>1</v>
      </c>
      <c r="BZ135" s="42" t="b">
        <f ca="1">entry1!BZ135=entry2!BZ135</f>
        <v>1</v>
      </c>
    </row>
    <row r="136" spans="1:78">
      <c r="A136" s="42" t="b">
        <f ca="1">entry1!A136=entry2!A136</f>
        <v>1</v>
      </c>
      <c r="B136" s="42" t="b">
        <f ca="1">entry1!B136=entry2!B136</f>
        <v>1</v>
      </c>
      <c r="C136" s="42" t="b">
        <f ca="1">entry1!C136=entry2!C136</f>
        <v>1</v>
      </c>
      <c r="D136" s="42" t="b">
        <f ca="1">entry1!D136=entry2!D136</f>
        <v>1</v>
      </c>
      <c r="E136" s="42" t="b">
        <f ca="1">entry1!E136=entry2!E136</f>
        <v>1</v>
      </c>
      <c r="F136" s="42" t="b">
        <f ca="1">entry1!F136=entry2!F136</f>
        <v>1</v>
      </c>
      <c r="G136" s="42" t="b">
        <f ca="1">entry1!G136=entry2!G136</f>
        <v>1</v>
      </c>
      <c r="H136" s="42" t="b">
        <f ca="1">entry1!H136=entry2!H136</f>
        <v>1</v>
      </c>
      <c r="I136" s="42" t="b">
        <f ca="1">entry1!I136=entry2!I136</f>
        <v>1</v>
      </c>
      <c r="J136" s="42" t="b">
        <f ca="1">entry1!J136=entry2!J136</f>
        <v>1</v>
      </c>
      <c r="K136" s="42" t="b">
        <f ca="1">entry1!K136=entry2!K136</f>
        <v>1</v>
      </c>
      <c r="L136" s="42" t="b">
        <f ca="1">entry1!L136=entry2!L136</f>
        <v>1</v>
      </c>
      <c r="M136" s="42" t="b">
        <f ca="1">entry1!M136=entry2!M136</f>
        <v>1</v>
      </c>
      <c r="N136" s="42" t="b">
        <f ca="1">entry1!N136=entry2!N136</f>
        <v>1</v>
      </c>
      <c r="O136" s="42" t="b">
        <f ca="1">entry1!O136=entry2!O136</f>
        <v>1</v>
      </c>
      <c r="P136" s="42" t="b">
        <f ca="1">entry1!P136=entry2!P136</f>
        <v>1</v>
      </c>
      <c r="Q136" s="42" t="b">
        <f ca="1">entry1!Q136=entry2!Q136</f>
        <v>1</v>
      </c>
      <c r="R136" s="42" t="b">
        <f ca="1">entry1!R136=entry2!R136</f>
        <v>1</v>
      </c>
      <c r="S136" s="42" t="b">
        <f ca="1">entry1!S136=entry2!S136</f>
        <v>1</v>
      </c>
      <c r="T136" s="42" t="b">
        <f ca="1">entry1!T136=entry2!T136</f>
        <v>1</v>
      </c>
      <c r="U136" s="42" t="b">
        <f ca="1">entry1!U136=entry2!U136</f>
        <v>1</v>
      </c>
      <c r="V136" s="42" t="b">
        <f ca="1">entry1!V136=entry2!V136</f>
        <v>1</v>
      </c>
      <c r="W136" s="42" t="b">
        <f ca="1">entry1!W136=entry2!W136</f>
        <v>1</v>
      </c>
      <c r="X136" s="42" t="b">
        <f ca="1">entry1!X136=entry2!X136</f>
        <v>1</v>
      </c>
      <c r="Y136" s="42" t="b">
        <f ca="1">entry1!Y136=entry2!Y136</f>
        <v>1</v>
      </c>
      <c r="Z136" s="42" t="b">
        <f ca="1">entry1!Z136=entry2!Z136</f>
        <v>1</v>
      </c>
      <c r="AA136" s="42" t="b">
        <f ca="1">entry1!AA136=entry2!AA136</f>
        <v>1</v>
      </c>
      <c r="AB136" s="42" t="b">
        <f ca="1">entry1!AB136=entry2!AB136</f>
        <v>1</v>
      </c>
      <c r="AC136" s="42" t="b">
        <f ca="1">entry1!AC136=entry2!AC136</f>
        <v>1</v>
      </c>
      <c r="AD136" s="42" t="b">
        <f ca="1">entry1!AD136=entry2!AD136</f>
        <v>1</v>
      </c>
      <c r="AE136" s="42" t="b">
        <f ca="1">entry1!AE136=entry2!AE136</f>
        <v>1</v>
      </c>
      <c r="AF136" s="42" t="b">
        <f ca="1">entry1!AF136=entry2!AF136</f>
        <v>1</v>
      </c>
      <c r="AG136" s="42" t="b">
        <f ca="1">entry1!AG136=entry2!AG136</f>
        <v>1</v>
      </c>
      <c r="AH136" s="42" t="b">
        <f ca="1">entry1!AH136=entry2!AH136</f>
        <v>1</v>
      </c>
      <c r="AI136" s="42" t="b">
        <f ca="1">entry1!AI136=entry2!AI136</f>
        <v>1</v>
      </c>
      <c r="AJ136" s="42" t="b">
        <f ca="1">entry1!AJ136=entry2!AJ136</f>
        <v>1</v>
      </c>
      <c r="AK136" s="42" t="b">
        <f ca="1">entry1!AK136=entry2!AK136</f>
        <v>1</v>
      </c>
      <c r="AL136" s="42" t="b">
        <f ca="1">entry1!AL136=entry2!AL136</f>
        <v>1</v>
      </c>
      <c r="AM136" s="42" t="b">
        <f ca="1">entry1!AM136=entry2!AM136</f>
        <v>1</v>
      </c>
      <c r="AN136" s="42" t="b">
        <f ca="1">entry1!AN136=entry2!AN136</f>
        <v>1</v>
      </c>
      <c r="AO136" s="42" t="b">
        <f ca="1">entry1!AO136=entry2!AO136</f>
        <v>1</v>
      </c>
      <c r="AP136" s="42" t="b">
        <f ca="1">entry1!AP136=entry2!AP136</f>
        <v>1</v>
      </c>
      <c r="AQ136" s="42" t="b">
        <f ca="1">entry1!AQ136=entry2!AQ136</f>
        <v>1</v>
      </c>
      <c r="AR136" s="42" t="b">
        <f ca="1">entry1!AR136=entry2!AR136</f>
        <v>1</v>
      </c>
      <c r="AS136" s="42" t="b">
        <f ca="1">entry1!AS136=entry2!AS136</f>
        <v>1</v>
      </c>
      <c r="AT136" s="42" t="b">
        <f ca="1">entry1!AT136=entry2!AT136</f>
        <v>1</v>
      </c>
      <c r="AU136" s="42" t="b">
        <f ca="1">entry1!AU136=entry2!AU136</f>
        <v>1</v>
      </c>
      <c r="AV136" s="42" t="b">
        <f ca="1">entry1!AV136=entry2!AV136</f>
        <v>1</v>
      </c>
      <c r="AW136" s="42" t="b">
        <f ca="1">entry1!AW136=entry2!AW136</f>
        <v>1</v>
      </c>
      <c r="AX136" s="42" t="b">
        <f ca="1">entry1!AX136=entry2!AX136</f>
        <v>1</v>
      </c>
      <c r="AY136" s="42" t="b">
        <f ca="1">entry1!AY136=entry2!AY136</f>
        <v>1</v>
      </c>
      <c r="AZ136" s="42" t="b">
        <f ca="1">entry1!AZ136=entry2!AZ136</f>
        <v>1</v>
      </c>
      <c r="BA136" s="42" t="b">
        <f ca="1">entry1!BA136=entry2!BA136</f>
        <v>1</v>
      </c>
      <c r="BB136" s="42" t="b">
        <f ca="1">entry1!BB136=entry2!BB136</f>
        <v>1</v>
      </c>
      <c r="BC136" s="42" t="b">
        <f ca="1">entry1!BC136=entry2!BC136</f>
        <v>1</v>
      </c>
      <c r="BD136" s="42" t="b">
        <f ca="1">entry1!BD136=entry2!BD136</f>
        <v>1</v>
      </c>
      <c r="BE136" s="42" t="b">
        <f ca="1">entry1!BE136=entry2!BE136</f>
        <v>1</v>
      </c>
      <c r="BF136" s="42" t="b">
        <f ca="1">entry1!BF136=entry2!BF136</f>
        <v>1</v>
      </c>
      <c r="BG136" s="42" t="b">
        <f ca="1">entry1!BG136=entry2!BG136</f>
        <v>1</v>
      </c>
      <c r="BH136" s="42" t="b">
        <f ca="1">entry1!BH136=entry2!BH136</f>
        <v>1</v>
      </c>
      <c r="BI136" s="42" t="b">
        <f ca="1">entry1!BI136=entry2!BI136</f>
        <v>1</v>
      </c>
      <c r="BJ136" s="42" t="b">
        <f ca="1">entry1!BJ136=entry2!BJ136</f>
        <v>1</v>
      </c>
      <c r="BK136" s="42" t="b">
        <f ca="1">entry1!BK136=entry2!BK136</f>
        <v>1</v>
      </c>
      <c r="BL136" s="42" t="b">
        <f ca="1">entry1!BL136=entry2!BL136</f>
        <v>1</v>
      </c>
      <c r="BM136" s="42" t="b">
        <f ca="1">entry1!BM136=entry2!BM136</f>
        <v>1</v>
      </c>
      <c r="BN136" s="42" t="b">
        <f ca="1">entry1!BN136=entry2!BN136</f>
        <v>1</v>
      </c>
      <c r="BO136" s="42" t="b">
        <f ca="1">entry1!BO136=entry2!BO136</f>
        <v>1</v>
      </c>
      <c r="BP136" s="42" t="b">
        <f ca="1">entry1!BP136=entry2!BP136</f>
        <v>1</v>
      </c>
      <c r="BQ136" s="42" t="b">
        <f ca="1">entry1!BQ136=entry2!BQ136</f>
        <v>1</v>
      </c>
      <c r="BR136" s="42" t="b">
        <f ca="1">entry1!BR136=entry2!BR136</f>
        <v>1</v>
      </c>
      <c r="BS136" s="42" t="b">
        <f ca="1">entry1!BS136=entry2!BS136</f>
        <v>1</v>
      </c>
      <c r="BT136" s="42" t="b">
        <f ca="1">entry1!BT136=entry2!BT136</f>
        <v>1</v>
      </c>
      <c r="BU136" s="42" t="b">
        <f ca="1">entry1!BU136=entry2!BU136</f>
        <v>1</v>
      </c>
      <c r="BV136" s="42" t="b">
        <f ca="1">entry1!BV136=entry2!BV136</f>
        <v>1</v>
      </c>
      <c r="BW136" s="42" t="b">
        <f ca="1">entry1!BW136=entry2!BW136</f>
        <v>1</v>
      </c>
      <c r="BX136" s="42" t="b">
        <f ca="1">entry1!BX136=entry2!BX136</f>
        <v>1</v>
      </c>
      <c r="BY136" s="42" t="b">
        <f ca="1">entry1!BY136=entry2!BY136</f>
        <v>1</v>
      </c>
      <c r="BZ136" s="42" t="b">
        <f ca="1">entry1!BZ136=entry2!BZ136</f>
        <v>1</v>
      </c>
    </row>
    <row r="137" spans="1:78">
      <c r="A137" s="42" t="b">
        <f ca="1">entry1!A137=entry2!A137</f>
        <v>1</v>
      </c>
      <c r="B137" s="42" t="b">
        <f ca="1">entry1!B137=entry2!B137</f>
        <v>1</v>
      </c>
      <c r="C137" s="42" t="b">
        <f ca="1">entry1!C137=entry2!C137</f>
        <v>1</v>
      </c>
      <c r="D137" s="42" t="b">
        <f ca="1">entry1!D137=entry2!D137</f>
        <v>1</v>
      </c>
      <c r="E137" s="42" t="b">
        <f ca="1">entry1!E137=entry2!E137</f>
        <v>1</v>
      </c>
      <c r="F137" s="42" t="b">
        <f ca="1">entry1!F137=entry2!F137</f>
        <v>1</v>
      </c>
      <c r="G137" s="42" t="b">
        <f ca="1">entry1!G137=entry2!G137</f>
        <v>1</v>
      </c>
      <c r="H137" s="42" t="b">
        <f ca="1">entry1!H137=entry2!H137</f>
        <v>1</v>
      </c>
      <c r="I137" s="42" t="b">
        <f ca="1">entry1!I137=entry2!I137</f>
        <v>1</v>
      </c>
      <c r="J137" s="42" t="b">
        <f ca="1">entry1!J137=entry2!J137</f>
        <v>1</v>
      </c>
      <c r="K137" s="42" t="b">
        <f ca="1">entry1!K137=entry2!K137</f>
        <v>1</v>
      </c>
      <c r="L137" s="42" t="b">
        <f ca="1">entry1!L137=entry2!L137</f>
        <v>1</v>
      </c>
      <c r="M137" s="42" t="b">
        <f ca="1">entry1!M137=entry2!M137</f>
        <v>1</v>
      </c>
      <c r="N137" s="42" t="b">
        <f ca="1">entry1!N137=entry2!N137</f>
        <v>1</v>
      </c>
      <c r="O137" s="42" t="b">
        <f ca="1">entry1!O137=entry2!O137</f>
        <v>1</v>
      </c>
      <c r="P137" s="42" t="b">
        <f ca="1">entry1!P137=entry2!P137</f>
        <v>1</v>
      </c>
      <c r="Q137" s="42" t="b">
        <f ca="1">entry1!Q137=entry2!Q137</f>
        <v>1</v>
      </c>
      <c r="R137" s="42" t="b">
        <f ca="1">entry1!R137=entry2!R137</f>
        <v>1</v>
      </c>
      <c r="S137" s="42" t="b">
        <f ca="1">entry1!S137=entry2!S137</f>
        <v>1</v>
      </c>
      <c r="T137" s="42" t="b">
        <f ca="1">entry1!T137=entry2!T137</f>
        <v>1</v>
      </c>
      <c r="U137" s="42" t="b">
        <f ca="1">entry1!U137=entry2!U137</f>
        <v>1</v>
      </c>
      <c r="V137" s="42" t="b">
        <f ca="1">entry1!V137=entry2!V137</f>
        <v>1</v>
      </c>
      <c r="W137" s="42" t="b">
        <f ca="1">entry1!W137=entry2!W137</f>
        <v>1</v>
      </c>
      <c r="X137" s="42" t="b">
        <f ca="1">entry1!X137=entry2!X137</f>
        <v>1</v>
      </c>
      <c r="Y137" s="42" t="b">
        <f ca="1">entry1!Y137=entry2!Y137</f>
        <v>1</v>
      </c>
      <c r="Z137" s="42" t="b">
        <f ca="1">entry1!Z137=entry2!Z137</f>
        <v>1</v>
      </c>
      <c r="AA137" s="42" t="b">
        <f ca="1">entry1!AA137=entry2!AA137</f>
        <v>1</v>
      </c>
      <c r="AB137" s="42" t="b">
        <f ca="1">entry1!AB137=entry2!AB137</f>
        <v>1</v>
      </c>
      <c r="AC137" s="42" t="b">
        <f ca="1">entry1!AC137=entry2!AC137</f>
        <v>1</v>
      </c>
      <c r="AD137" s="42" t="b">
        <f ca="1">entry1!AD137=entry2!AD137</f>
        <v>1</v>
      </c>
      <c r="AE137" s="42" t="b">
        <f ca="1">entry1!AE137=entry2!AE137</f>
        <v>1</v>
      </c>
      <c r="AF137" s="42" t="b">
        <f ca="1">entry1!AF137=entry2!AF137</f>
        <v>1</v>
      </c>
      <c r="AG137" s="42" t="b">
        <f ca="1">entry1!AG137=entry2!AG137</f>
        <v>1</v>
      </c>
      <c r="AH137" s="42" t="b">
        <f ca="1">entry1!AH137=entry2!AH137</f>
        <v>1</v>
      </c>
      <c r="AI137" s="42" t="b">
        <f ca="1">entry1!AI137=entry2!AI137</f>
        <v>1</v>
      </c>
      <c r="AJ137" s="42" t="b">
        <f ca="1">entry1!AJ137=entry2!AJ137</f>
        <v>1</v>
      </c>
      <c r="AK137" s="42" t="b">
        <f ca="1">entry1!AK137=entry2!AK137</f>
        <v>1</v>
      </c>
      <c r="AL137" s="42" t="b">
        <f ca="1">entry1!AL137=entry2!AL137</f>
        <v>1</v>
      </c>
      <c r="AM137" s="42" t="b">
        <f ca="1">entry1!AM137=entry2!AM137</f>
        <v>1</v>
      </c>
      <c r="AN137" s="42" t="b">
        <f ca="1">entry1!AN137=entry2!AN137</f>
        <v>1</v>
      </c>
      <c r="AO137" s="42" t="b">
        <f ca="1">entry1!AO137=entry2!AO137</f>
        <v>1</v>
      </c>
      <c r="AP137" s="42" t="b">
        <f ca="1">entry1!AP137=entry2!AP137</f>
        <v>1</v>
      </c>
      <c r="AQ137" s="42" t="b">
        <f ca="1">entry1!AQ137=entry2!AQ137</f>
        <v>1</v>
      </c>
      <c r="AR137" s="42" t="b">
        <f ca="1">entry1!AR137=entry2!AR137</f>
        <v>1</v>
      </c>
      <c r="AS137" s="42" t="b">
        <f ca="1">entry1!AS137=entry2!AS137</f>
        <v>1</v>
      </c>
      <c r="AT137" s="42" t="b">
        <f ca="1">entry1!AT137=entry2!AT137</f>
        <v>1</v>
      </c>
      <c r="AU137" s="42" t="b">
        <f ca="1">entry1!AU137=entry2!AU137</f>
        <v>1</v>
      </c>
      <c r="AV137" s="42" t="b">
        <f ca="1">entry1!AV137=entry2!AV137</f>
        <v>1</v>
      </c>
      <c r="AW137" s="42" t="b">
        <f ca="1">entry1!AW137=entry2!AW137</f>
        <v>1</v>
      </c>
      <c r="AX137" s="42" t="b">
        <f ca="1">entry1!AX137=entry2!AX137</f>
        <v>1</v>
      </c>
      <c r="AY137" s="42" t="b">
        <f ca="1">entry1!AY137=entry2!AY137</f>
        <v>1</v>
      </c>
      <c r="AZ137" s="42" t="b">
        <f ca="1">entry1!AZ137=entry2!AZ137</f>
        <v>1</v>
      </c>
      <c r="BA137" s="42" t="b">
        <f ca="1">entry1!BA137=entry2!BA137</f>
        <v>1</v>
      </c>
      <c r="BB137" s="42" t="b">
        <f ca="1">entry1!BB137=entry2!BB137</f>
        <v>1</v>
      </c>
      <c r="BC137" s="42" t="b">
        <f ca="1">entry1!BC137=entry2!BC137</f>
        <v>1</v>
      </c>
      <c r="BD137" s="42" t="b">
        <f ca="1">entry1!BD137=entry2!BD137</f>
        <v>1</v>
      </c>
      <c r="BE137" s="42" t="b">
        <f ca="1">entry1!BE137=entry2!BE137</f>
        <v>1</v>
      </c>
      <c r="BF137" s="42" t="b">
        <f ca="1">entry1!BF137=entry2!BF137</f>
        <v>1</v>
      </c>
      <c r="BG137" s="42" t="b">
        <f ca="1">entry1!BG137=entry2!BG137</f>
        <v>1</v>
      </c>
      <c r="BH137" s="42" t="b">
        <f ca="1">entry1!BH137=entry2!BH137</f>
        <v>1</v>
      </c>
      <c r="BI137" s="42" t="b">
        <f ca="1">entry1!BI137=entry2!BI137</f>
        <v>1</v>
      </c>
      <c r="BJ137" s="42" t="b">
        <f ca="1">entry1!BJ137=entry2!BJ137</f>
        <v>1</v>
      </c>
      <c r="BK137" s="42" t="b">
        <f ca="1">entry1!BK137=entry2!BK137</f>
        <v>1</v>
      </c>
      <c r="BL137" s="42" t="b">
        <f ca="1">entry1!BL137=entry2!BL137</f>
        <v>1</v>
      </c>
      <c r="BM137" s="42" t="b">
        <f ca="1">entry1!BM137=entry2!BM137</f>
        <v>1</v>
      </c>
      <c r="BN137" s="42" t="b">
        <f ca="1">entry1!BN137=entry2!BN137</f>
        <v>1</v>
      </c>
      <c r="BO137" s="42" t="b">
        <f ca="1">entry1!BO137=entry2!BO137</f>
        <v>1</v>
      </c>
      <c r="BP137" s="42" t="b">
        <f ca="1">entry1!BP137=entry2!BP137</f>
        <v>1</v>
      </c>
      <c r="BQ137" s="42" t="b">
        <f ca="1">entry1!BQ137=entry2!BQ137</f>
        <v>1</v>
      </c>
      <c r="BR137" s="42" t="b">
        <f ca="1">entry1!BR137=entry2!BR137</f>
        <v>1</v>
      </c>
      <c r="BS137" s="42" t="b">
        <f ca="1">entry1!BS137=entry2!BS137</f>
        <v>1</v>
      </c>
      <c r="BT137" s="42" t="b">
        <f ca="1">entry1!BT137=entry2!BT137</f>
        <v>1</v>
      </c>
      <c r="BU137" s="42" t="b">
        <f ca="1">entry1!BU137=entry2!BU137</f>
        <v>1</v>
      </c>
      <c r="BV137" s="42" t="b">
        <f ca="1">entry1!BV137=entry2!BV137</f>
        <v>1</v>
      </c>
      <c r="BW137" s="42" t="b">
        <f ca="1">entry1!BW137=entry2!BW137</f>
        <v>1</v>
      </c>
      <c r="BX137" s="42" t="b">
        <f ca="1">entry1!BX137=entry2!BX137</f>
        <v>1</v>
      </c>
      <c r="BY137" s="42" t="b">
        <f ca="1">entry1!BY137=entry2!BY137</f>
        <v>1</v>
      </c>
      <c r="BZ137" s="42" t="b">
        <f ca="1">entry1!BZ137=entry2!BZ137</f>
        <v>1</v>
      </c>
    </row>
    <row r="138" spans="1:78">
      <c r="A138" s="42" t="b">
        <f ca="1">entry1!A138=entry2!A138</f>
        <v>1</v>
      </c>
      <c r="B138" s="42" t="b">
        <f ca="1">entry1!B138=entry2!B138</f>
        <v>1</v>
      </c>
      <c r="C138" s="42" t="b">
        <f ca="1">entry1!C138=entry2!C138</f>
        <v>1</v>
      </c>
      <c r="D138" s="42" t="b">
        <f ca="1">entry1!D138=entry2!D138</f>
        <v>1</v>
      </c>
      <c r="E138" s="42" t="b">
        <f ca="1">entry1!E138=entry2!E138</f>
        <v>1</v>
      </c>
      <c r="F138" s="42" t="b">
        <f ca="1">entry1!F138=entry2!F138</f>
        <v>1</v>
      </c>
      <c r="G138" s="42" t="b">
        <f ca="1">entry1!G138=entry2!G138</f>
        <v>1</v>
      </c>
      <c r="H138" s="42" t="b">
        <f ca="1">entry1!H138=entry2!H138</f>
        <v>1</v>
      </c>
      <c r="I138" s="42" t="b">
        <f ca="1">entry1!I138=entry2!I138</f>
        <v>1</v>
      </c>
      <c r="J138" s="42" t="b">
        <f ca="1">entry1!J138=entry2!J138</f>
        <v>1</v>
      </c>
      <c r="K138" s="42" t="b">
        <f ca="1">entry1!K138=entry2!K138</f>
        <v>1</v>
      </c>
      <c r="L138" s="42" t="b">
        <f ca="1">entry1!L138=entry2!L138</f>
        <v>1</v>
      </c>
      <c r="M138" s="42" t="b">
        <f ca="1">entry1!M138=entry2!M138</f>
        <v>1</v>
      </c>
      <c r="N138" s="42" t="b">
        <f ca="1">entry1!N138=entry2!N138</f>
        <v>1</v>
      </c>
      <c r="O138" s="42" t="b">
        <f ca="1">entry1!O138=entry2!O138</f>
        <v>1</v>
      </c>
      <c r="P138" s="42" t="b">
        <f ca="1">entry1!P138=entry2!P138</f>
        <v>1</v>
      </c>
      <c r="Q138" s="42" t="b">
        <f ca="1">entry1!Q138=entry2!Q138</f>
        <v>1</v>
      </c>
      <c r="R138" s="42" t="b">
        <f ca="1">entry1!R138=entry2!R138</f>
        <v>1</v>
      </c>
      <c r="S138" s="42" t="b">
        <f ca="1">entry1!S138=entry2!S138</f>
        <v>1</v>
      </c>
      <c r="T138" s="42" t="b">
        <f ca="1">entry1!T138=entry2!T138</f>
        <v>1</v>
      </c>
      <c r="U138" s="42" t="b">
        <f ca="1">entry1!U138=entry2!U138</f>
        <v>1</v>
      </c>
      <c r="V138" s="42" t="b">
        <f ca="1">entry1!V138=entry2!V138</f>
        <v>1</v>
      </c>
      <c r="W138" s="42" t="b">
        <f ca="1">entry1!W138=entry2!W138</f>
        <v>1</v>
      </c>
      <c r="X138" s="42" t="b">
        <f ca="1">entry1!X138=entry2!X138</f>
        <v>1</v>
      </c>
      <c r="Y138" s="42" t="b">
        <f ca="1">entry1!Y138=entry2!Y138</f>
        <v>1</v>
      </c>
      <c r="Z138" s="42" t="b">
        <f ca="1">entry1!Z138=entry2!Z138</f>
        <v>1</v>
      </c>
      <c r="AA138" s="42" t="b">
        <f ca="1">entry1!AA138=entry2!AA138</f>
        <v>1</v>
      </c>
      <c r="AB138" s="42" t="b">
        <f ca="1">entry1!AB138=entry2!AB138</f>
        <v>1</v>
      </c>
      <c r="AC138" s="42" t="b">
        <f ca="1">entry1!AC138=entry2!AC138</f>
        <v>1</v>
      </c>
      <c r="AD138" s="42" t="b">
        <f ca="1">entry1!AD138=entry2!AD138</f>
        <v>1</v>
      </c>
      <c r="AE138" s="42" t="b">
        <f ca="1">entry1!AE138=entry2!AE138</f>
        <v>1</v>
      </c>
      <c r="AF138" s="42" t="b">
        <f ca="1">entry1!AF138=entry2!AF138</f>
        <v>1</v>
      </c>
      <c r="AG138" s="42" t="b">
        <f ca="1">entry1!AG138=entry2!AG138</f>
        <v>1</v>
      </c>
      <c r="AH138" s="42" t="b">
        <f ca="1">entry1!AH138=entry2!AH138</f>
        <v>1</v>
      </c>
      <c r="AI138" s="42" t="b">
        <f ca="1">entry1!AI138=entry2!AI138</f>
        <v>1</v>
      </c>
      <c r="AJ138" s="42" t="b">
        <f ca="1">entry1!AJ138=entry2!AJ138</f>
        <v>1</v>
      </c>
      <c r="AK138" s="42" t="b">
        <f ca="1">entry1!AK138=entry2!AK138</f>
        <v>1</v>
      </c>
      <c r="AL138" s="42" t="b">
        <f ca="1">entry1!AL138=entry2!AL138</f>
        <v>1</v>
      </c>
      <c r="AM138" s="42" t="b">
        <f ca="1">entry1!AM138=entry2!AM138</f>
        <v>1</v>
      </c>
      <c r="AN138" s="42" t="b">
        <f ca="1">entry1!AN138=entry2!AN138</f>
        <v>1</v>
      </c>
      <c r="AO138" s="42" t="b">
        <f ca="1">entry1!AO138=entry2!AO138</f>
        <v>1</v>
      </c>
      <c r="AP138" s="42" t="b">
        <f ca="1">entry1!AP138=entry2!AP138</f>
        <v>1</v>
      </c>
      <c r="AQ138" s="42" t="b">
        <f ca="1">entry1!AQ138=entry2!AQ138</f>
        <v>1</v>
      </c>
      <c r="AR138" s="42" t="b">
        <f ca="1">entry1!AR138=entry2!AR138</f>
        <v>1</v>
      </c>
      <c r="AS138" s="42" t="b">
        <f ca="1">entry1!AS138=entry2!AS138</f>
        <v>1</v>
      </c>
      <c r="AT138" s="42" t="b">
        <f ca="1">entry1!AT138=entry2!AT138</f>
        <v>1</v>
      </c>
      <c r="AU138" s="42" t="b">
        <f ca="1">entry1!AU138=entry2!AU138</f>
        <v>1</v>
      </c>
      <c r="AV138" s="42" t="b">
        <f ca="1">entry1!AV138=entry2!AV138</f>
        <v>1</v>
      </c>
      <c r="AW138" s="42" t="b">
        <f ca="1">entry1!AW138=entry2!AW138</f>
        <v>1</v>
      </c>
      <c r="AX138" s="42" t="b">
        <f ca="1">entry1!AX138=entry2!AX138</f>
        <v>1</v>
      </c>
      <c r="AY138" s="42" t="b">
        <f ca="1">entry1!AY138=entry2!AY138</f>
        <v>1</v>
      </c>
      <c r="AZ138" s="42" t="b">
        <f ca="1">entry1!AZ138=entry2!AZ138</f>
        <v>1</v>
      </c>
      <c r="BA138" s="42" t="b">
        <f ca="1">entry1!BA138=entry2!BA138</f>
        <v>1</v>
      </c>
      <c r="BB138" s="42" t="b">
        <f ca="1">entry1!BB138=entry2!BB138</f>
        <v>1</v>
      </c>
      <c r="BC138" s="42" t="b">
        <f ca="1">entry1!BC138=entry2!BC138</f>
        <v>1</v>
      </c>
      <c r="BD138" s="42" t="b">
        <f ca="1">entry1!BD138=entry2!BD138</f>
        <v>1</v>
      </c>
      <c r="BE138" s="42" t="b">
        <f ca="1">entry1!BE138=entry2!BE138</f>
        <v>1</v>
      </c>
      <c r="BF138" s="42" t="b">
        <f ca="1">entry1!BF138=entry2!BF138</f>
        <v>1</v>
      </c>
      <c r="BG138" s="42" t="b">
        <f ca="1">entry1!BG138=entry2!BG138</f>
        <v>1</v>
      </c>
      <c r="BH138" s="42" t="b">
        <f ca="1">entry1!BH138=entry2!BH138</f>
        <v>1</v>
      </c>
      <c r="BI138" s="42" t="b">
        <f ca="1">entry1!BI138=entry2!BI138</f>
        <v>1</v>
      </c>
      <c r="BJ138" s="42" t="b">
        <f ca="1">entry1!BJ138=entry2!BJ138</f>
        <v>1</v>
      </c>
      <c r="BK138" s="42" t="b">
        <f ca="1">entry1!BK138=entry2!BK138</f>
        <v>1</v>
      </c>
      <c r="BL138" s="42" t="b">
        <f ca="1">entry1!BL138=entry2!BL138</f>
        <v>1</v>
      </c>
      <c r="BM138" s="42" t="b">
        <f ca="1">entry1!BM138=entry2!BM138</f>
        <v>1</v>
      </c>
      <c r="BN138" s="42" t="b">
        <f ca="1">entry1!BN138=entry2!BN138</f>
        <v>1</v>
      </c>
      <c r="BO138" s="42" t="b">
        <f ca="1">entry1!BO138=entry2!BO138</f>
        <v>1</v>
      </c>
      <c r="BP138" s="42" t="b">
        <f ca="1">entry1!BP138=entry2!BP138</f>
        <v>1</v>
      </c>
      <c r="BQ138" s="42" t="b">
        <f ca="1">entry1!BQ138=entry2!BQ138</f>
        <v>1</v>
      </c>
      <c r="BR138" s="42" t="b">
        <f ca="1">entry1!BR138=entry2!BR138</f>
        <v>1</v>
      </c>
      <c r="BS138" s="42" t="b">
        <f ca="1">entry1!BS138=entry2!BS138</f>
        <v>1</v>
      </c>
      <c r="BT138" s="42" t="b">
        <f ca="1">entry1!BT138=entry2!BT138</f>
        <v>1</v>
      </c>
      <c r="BU138" s="42" t="b">
        <f ca="1">entry1!BU138=entry2!BU138</f>
        <v>1</v>
      </c>
      <c r="BV138" s="42" t="b">
        <f ca="1">entry1!BV138=entry2!BV138</f>
        <v>1</v>
      </c>
      <c r="BW138" s="42" t="b">
        <f ca="1">entry1!BW138=entry2!BW138</f>
        <v>1</v>
      </c>
      <c r="BX138" s="42" t="b">
        <f ca="1">entry1!BX138=entry2!BX138</f>
        <v>1</v>
      </c>
      <c r="BY138" s="42" t="b">
        <f ca="1">entry1!BY138=entry2!BY138</f>
        <v>1</v>
      </c>
      <c r="BZ138" s="42" t="b">
        <f ca="1">entry1!BZ138=entry2!BZ138</f>
        <v>1</v>
      </c>
    </row>
    <row r="139" spans="1:78">
      <c r="A139" s="42" t="b">
        <f ca="1">entry1!A139=entry2!A139</f>
        <v>1</v>
      </c>
      <c r="B139" s="42" t="b">
        <f ca="1">entry1!B139=entry2!B139</f>
        <v>1</v>
      </c>
      <c r="C139" s="42" t="b">
        <f ca="1">entry1!C139=entry2!C139</f>
        <v>1</v>
      </c>
      <c r="D139" s="42" t="b">
        <f ca="1">entry1!D139=entry2!D139</f>
        <v>1</v>
      </c>
      <c r="E139" s="42" t="b">
        <f ca="1">entry1!E139=entry2!E139</f>
        <v>1</v>
      </c>
      <c r="F139" s="42" t="b">
        <f ca="1">entry1!F139=entry2!F139</f>
        <v>1</v>
      </c>
      <c r="G139" s="42" t="b">
        <f ca="1">entry1!G139=entry2!G139</f>
        <v>1</v>
      </c>
      <c r="H139" s="42" t="b">
        <f ca="1">entry1!H139=entry2!H139</f>
        <v>1</v>
      </c>
      <c r="I139" s="42" t="b">
        <f ca="1">entry1!I139=entry2!I139</f>
        <v>1</v>
      </c>
      <c r="J139" s="42" t="b">
        <f ca="1">entry1!J139=entry2!J139</f>
        <v>1</v>
      </c>
      <c r="K139" s="42" t="b">
        <f ca="1">entry1!K139=entry2!K139</f>
        <v>1</v>
      </c>
      <c r="L139" s="42" t="b">
        <f ca="1">entry1!L139=entry2!L139</f>
        <v>1</v>
      </c>
      <c r="M139" s="42" t="b">
        <f ca="1">entry1!M139=entry2!M139</f>
        <v>1</v>
      </c>
      <c r="N139" s="42" t="b">
        <f ca="1">entry1!N139=entry2!N139</f>
        <v>1</v>
      </c>
      <c r="O139" s="42" t="b">
        <f ca="1">entry1!O139=entry2!O139</f>
        <v>1</v>
      </c>
      <c r="P139" s="42" t="b">
        <f ca="1">entry1!P139=entry2!P139</f>
        <v>1</v>
      </c>
      <c r="Q139" s="42" t="b">
        <f ca="1">entry1!Q139=entry2!Q139</f>
        <v>1</v>
      </c>
      <c r="R139" s="42" t="b">
        <f ca="1">entry1!R139=entry2!R139</f>
        <v>1</v>
      </c>
      <c r="S139" s="42" t="b">
        <f ca="1">entry1!S139=entry2!S139</f>
        <v>1</v>
      </c>
      <c r="T139" s="42" t="b">
        <f ca="1">entry1!T139=entry2!T139</f>
        <v>1</v>
      </c>
      <c r="U139" s="42" t="b">
        <f ca="1">entry1!U139=entry2!U139</f>
        <v>1</v>
      </c>
      <c r="V139" s="42" t="b">
        <f ca="1">entry1!V139=entry2!V139</f>
        <v>1</v>
      </c>
      <c r="W139" s="42" t="b">
        <f ca="1">entry1!W139=entry2!W139</f>
        <v>1</v>
      </c>
      <c r="X139" s="42" t="b">
        <f ca="1">entry1!X139=entry2!X139</f>
        <v>1</v>
      </c>
      <c r="Y139" s="42" t="b">
        <f ca="1">entry1!Y139=entry2!Y139</f>
        <v>1</v>
      </c>
      <c r="Z139" s="42" t="b">
        <f ca="1">entry1!Z139=entry2!Z139</f>
        <v>1</v>
      </c>
      <c r="AA139" s="42" t="b">
        <f ca="1">entry1!AA139=entry2!AA139</f>
        <v>1</v>
      </c>
      <c r="AB139" s="42" t="b">
        <f ca="1">entry1!AB139=entry2!AB139</f>
        <v>1</v>
      </c>
      <c r="AC139" s="42" t="b">
        <f ca="1">entry1!AC139=entry2!AC139</f>
        <v>1</v>
      </c>
      <c r="AD139" s="42" t="b">
        <f ca="1">entry1!AD139=entry2!AD139</f>
        <v>1</v>
      </c>
      <c r="AE139" s="42" t="b">
        <f ca="1">entry1!AE139=entry2!AE139</f>
        <v>1</v>
      </c>
      <c r="AF139" s="42" t="b">
        <f ca="1">entry1!AF139=entry2!AF139</f>
        <v>1</v>
      </c>
      <c r="AG139" s="42" t="b">
        <f ca="1">entry1!AG139=entry2!AG139</f>
        <v>1</v>
      </c>
      <c r="AH139" s="42" t="b">
        <f ca="1">entry1!AH139=entry2!AH139</f>
        <v>1</v>
      </c>
      <c r="AI139" s="42" t="b">
        <f ca="1">entry1!AI139=entry2!AI139</f>
        <v>1</v>
      </c>
      <c r="AJ139" s="42" t="b">
        <f ca="1">entry1!AJ139=entry2!AJ139</f>
        <v>1</v>
      </c>
      <c r="AK139" s="42" t="b">
        <f ca="1">entry1!AK139=entry2!AK139</f>
        <v>1</v>
      </c>
      <c r="AL139" s="42" t="b">
        <f ca="1">entry1!AL139=entry2!AL139</f>
        <v>1</v>
      </c>
      <c r="AM139" s="42" t="b">
        <f ca="1">entry1!AM139=entry2!AM139</f>
        <v>1</v>
      </c>
      <c r="AN139" s="42" t="b">
        <f ca="1">entry1!AN139=entry2!AN139</f>
        <v>1</v>
      </c>
      <c r="AO139" s="42" t="b">
        <f ca="1">entry1!AO139=entry2!AO139</f>
        <v>1</v>
      </c>
      <c r="AP139" s="42" t="b">
        <f ca="1">entry1!AP139=entry2!AP139</f>
        <v>1</v>
      </c>
      <c r="AQ139" s="42" t="b">
        <f ca="1">entry1!AQ139=entry2!AQ139</f>
        <v>1</v>
      </c>
      <c r="AR139" s="42" t="b">
        <f ca="1">entry1!AR139=entry2!AR139</f>
        <v>1</v>
      </c>
      <c r="AS139" s="42" t="b">
        <f ca="1">entry1!AS139=entry2!AS139</f>
        <v>1</v>
      </c>
      <c r="AT139" s="42" t="b">
        <f ca="1">entry1!AT139=entry2!AT139</f>
        <v>1</v>
      </c>
      <c r="AU139" s="42" t="b">
        <f ca="1">entry1!AU139=entry2!AU139</f>
        <v>1</v>
      </c>
      <c r="AV139" s="42" t="b">
        <f ca="1">entry1!AV139=entry2!AV139</f>
        <v>1</v>
      </c>
      <c r="AW139" s="42" t="b">
        <f ca="1">entry1!AW139=entry2!AW139</f>
        <v>1</v>
      </c>
      <c r="AX139" s="42" t="b">
        <f ca="1">entry1!AX139=entry2!AX139</f>
        <v>1</v>
      </c>
      <c r="AY139" s="42" t="b">
        <f ca="1">entry1!AY139=entry2!AY139</f>
        <v>1</v>
      </c>
      <c r="AZ139" s="42" t="b">
        <f ca="1">entry1!AZ139=entry2!AZ139</f>
        <v>1</v>
      </c>
      <c r="BA139" s="42" t="b">
        <f ca="1">entry1!BA139=entry2!BA139</f>
        <v>1</v>
      </c>
      <c r="BB139" s="42" t="b">
        <f ca="1">entry1!BB139=entry2!BB139</f>
        <v>1</v>
      </c>
      <c r="BC139" s="42" t="b">
        <f ca="1">entry1!BC139=entry2!BC139</f>
        <v>1</v>
      </c>
      <c r="BD139" s="42" t="b">
        <f ca="1">entry1!BD139=entry2!BD139</f>
        <v>1</v>
      </c>
      <c r="BE139" s="42" t="b">
        <f ca="1">entry1!BE139=entry2!BE139</f>
        <v>1</v>
      </c>
      <c r="BF139" s="42" t="b">
        <f ca="1">entry1!BF139=entry2!BF139</f>
        <v>1</v>
      </c>
      <c r="BG139" s="42" t="b">
        <f ca="1">entry1!BG139=entry2!BG139</f>
        <v>1</v>
      </c>
      <c r="BH139" s="42" t="b">
        <f ca="1">entry1!BH139=entry2!BH139</f>
        <v>1</v>
      </c>
      <c r="BI139" s="42" t="b">
        <f ca="1">entry1!BI139=entry2!BI139</f>
        <v>1</v>
      </c>
      <c r="BJ139" s="42" t="b">
        <f ca="1">entry1!BJ139=entry2!BJ139</f>
        <v>1</v>
      </c>
      <c r="BK139" s="42" t="b">
        <f ca="1">entry1!BK139=entry2!BK139</f>
        <v>1</v>
      </c>
      <c r="BL139" s="42" t="b">
        <f ca="1">entry1!BL139=entry2!BL139</f>
        <v>1</v>
      </c>
      <c r="BM139" s="42" t="b">
        <f ca="1">entry1!BM139=entry2!BM139</f>
        <v>1</v>
      </c>
      <c r="BN139" s="42" t="b">
        <f ca="1">entry1!BN139=entry2!BN139</f>
        <v>1</v>
      </c>
      <c r="BO139" s="42" t="b">
        <f ca="1">entry1!BO139=entry2!BO139</f>
        <v>1</v>
      </c>
      <c r="BP139" s="42" t="b">
        <f ca="1">entry1!BP139=entry2!BP139</f>
        <v>1</v>
      </c>
      <c r="BQ139" s="42" t="b">
        <f ca="1">entry1!BQ139=entry2!BQ139</f>
        <v>1</v>
      </c>
      <c r="BR139" s="42" t="b">
        <f ca="1">entry1!BR139=entry2!BR139</f>
        <v>1</v>
      </c>
      <c r="BS139" s="42" t="b">
        <f ca="1">entry1!BS139=entry2!BS139</f>
        <v>1</v>
      </c>
      <c r="BT139" s="42" t="b">
        <f ca="1">entry1!BT139=entry2!BT139</f>
        <v>1</v>
      </c>
      <c r="BU139" s="42" t="b">
        <f ca="1">entry1!BU139=entry2!BU139</f>
        <v>1</v>
      </c>
      <c r="BV139" s="42" t="b">
        <f ca="1">entry1!BV139=entry2!BV139</f>
        <v>1</v>
      </c>
      <c r="BW139" s="42" t="b">
        <f ca="1">entry1!BW139=entry2!BW139</f>
        <v>1</v>
      </c>
      <c r="BX139" s="42" t="b">
        <f ca="1">entry1!BX139=entry2!BX139</f>
        <v>1</v>
      </c>
      <c r="BY139" s="42" t="b">
        <f ca="1">entry1!BY139=entry2!BY139</f>
        <v>1</v>
      </c>
      <c r="BZ139" s="42" t="b">
        <f ca="1">entry1!BZ139=entry2!BZ139</f>
        <v>1</v>
      </c>
    </row>
    <row r="140" spans="1:78">
      <c r="A140" s="42" t="b">
        <f ca="1">entry1!A140=entry2!A140</f>
        <v>1</v>
      </c>
      <c r="B140" s="42" t="b">
        <f ca="1">entry1!B140=entry2!B140</f>
        <v>1</v>
      </c>
      <c r="C140" s="42" t="b">
        <f ca="1">entry1!C140=entry2!C140</f>
        <v>1</v>
      </c>
      <c r="D140" s="42" t="b">
        <f ca="1">entry1!D140=entry2!D140</f>
        <v>1</v>
      </c>
      <c r="E140" s="42" t="b">
        <f ca="1">entry1!E140=entry2!E140</f>
        <v>1</v>
      </c>
      <c r="F140" s="42" t="b">
        <f ca="1">entry1!F140=entry2!F140</f>
        <v>1</v>
      </c>
      <c r="G140" s="42" t="b">
        <f ca="1">entry1!G140=entry2!G140</f>
        <v>1</v>
      </c>
      <c r="H140" s="42" t="b">
        <f ca="1">entry1!H140=entry2!H140</f>
        <v>1</v>
      </c>
      <c r="I140" s="42" t="b">
        <f ca="1">entry1!I140=entry2!I140</f>
        <v>1</v>
      </c>
      <c r="J140" s="42" t="b">
        <f ca="1">entry1!J140=entry2!J140</f>
        <v>1</v>
      </c>
      <c r="K140" s="42" t="b">
        <f ca="1">entry1!K140=entry2!K140</f>
        <v>1</v>
      </c>
      <c r="L140" s="42" t="b">
        <f ca="1">entry1!L140=entry2!L140</f>
        <v>1</v>
      </c>
      <c r="M140" s="42" t="b">
        <f ca="1">entry1!M140=entry2!M140</f>
        <v>1</v>
      </c>
      <c r="N140" s="42" t="b">
        <f ca="1">entry1!N140=entry2!N140</f>
        <v>1</v>
      </c>
      <c r="O140" s="42" t="b">
        <f ca="1">entry1!O140=entry2!O140</f>
        <v>1</v>
      </c>
      <c r="P140" s="42" t="b">
        <f ca="1">entry1!P140=entry2!P140</f>
        <v>1</v>
      </c>
      <c r="Q140" s="42" t="b">
        <f ca="1">entry1!Q140=entry2!Q140</f>
        <v>1</v>
      </c>
      <c r="R140" s="42" t="b">
        <f ca="1">entry1!R140=entry2!R140</f>
        <v>1</v>
      </c>
      <c r="S140" s="42" t="b">
        <f ca="1">entry1!S140=entry2!S140</f>
        <v>1</v>
      </c>
      <c r="T140" s="42" t="b">
        <f ca="1">entry1!T140=entry2!T140</f>
        <v>1</v>
      </c>
      <c r="U140" s="42" t="b">
        <f ca="1">entry1!U140=entry2!U140</f>
        <v>1</v>
      </c>
      <c r="V140" s="42" t="b">
        <f ca="1">entry1!V140=entry2!V140</f>
        <v>1</v>
      </c>
      <c r="W140" s="42" t="b">
        <f ca="1">entry1!W140=entry2!W140</f>
        <v>1</v>
      </c>
      <c r="X140" s="42" t="b">
        <f ca="1">entry1!X140=entry2!X140</f>
        <v>1</v>
      </c>
      <c r="Y140" s="42" t="b">
        <f ca="1">entry1!Y140=entry2!Y140</f>
        <v>1</v>
      </c>
      <c r="Z140" s="42" t="b">
        <f ca="1">entry1!Z140=entry2!Z140</f>
        <v>1</v>
      </c>
      <c r="AA140" s="42" t="b">
        <f ca="1">entry1!AA140=entry2!AA140</f>
        <v>1</v>
      </c>
      <c r="AB140" s="42" t="b">
        <f ca="1">entry1!AB140=entry2!AB140</f>
        <v>1</v>
      </c>
      <c r="AC140" s="42" t="b">
        <f ca="1">entry1!AC140=entry2!AC140</f>
        <v>1</v>
      </c>
      <c r="AD140" s="42" t="b">
        <f ca="1">entry1!AD140=entry2!AD140</f>
        <v>1</v>
      </c>
      <c r="AE140" s="42" t="b">
        <f ca="1">entry1!AE140=entry2!AE140</f>
        <v>1</v>
      </c>
      <c r="AF140" s="42" t="b">
        <f ca="1">entry1!AF140=entry2!AF140</f>
        <v>1</v>
      </c>
      <c r="AG140" s="42" t="b">
        <f ca="1">entry1!AG140=entry2!AG140</f>
        <v>1</v>
      </c>
      <c r="AH140" s="42" t="b">
        <f ca="1">entry1!AH140=entry2!AH140</f>
        <v>1</v>
      </c>
      <c r="AI140" s="42" t="b">
        <f ca="1">entry1!AI140=entry2!AI140</f>
        <v>1</v>
      </c>
      <c r="AJ140" s="42" t="b">
        <f ca="1">entry1!AJ140=entry2!AJ140</f>
        <v>1</v>
      </c>
      <c r="AK140" s="42" t="b">
        <f ca="1">entry1!AK140=entry2!AK140</f>
        <v>1</v>
      </c>
      <c r="AL140" s="42" t="b">
        <f ca="1">entry1!AL140=entry2!AL140</f>
        <v>1</v>
      </c>
      <c r="AM140" s="42" t="b">
        <f ca="1">entry1!AM140=entry2!AM140</f>
        <v>1</v>
      </c>
      <c r="AN140" s="42" t="b">
        <f ca="1">entry1!AN140=entry2!AN140</f>
        <v>1</v>
      </c>
      <c r="AO140" s="42" t="b">
        <f ca="1">entry1!AO140=entry2!AO140</f>
        <v>1</v>
      </c>
      <c r="AP140" s="42" t="b">
        <f ca="1">entry1!AP140=entry2!AP140</f>
        <v>1</v>
      </c>
      <c r="AQ140" s="42" t="b">
        <f ca="1">entry1!AQ140=entry2!AQ140</f>
        <v>1</v>
      </c>
      <c r="AR140" s="42" t="b">
        <f ca="1">entry1!AR140=entry2!AR140</f>
        <v>1</v>
      </c>
      <c r="AS140" s="42" t="b">
        <f ca="1">entry1!AS140=entry2!AS140</f>
        <v>1</v>
      </c>
      <c r="AT140" s="42" t="b">
        <f ca="1">entry1!AT140=entry2!AT140</f>
        <v>1</v>
      </c>
      <c r="AU140" s="42" t="b">
        <f ca="1">entry1!AU140=entry2!AU140</f>
        <v>1</v>
      </c>
      <c r="AV140" s="42" t="b">
        <f ca="1">entry1!AV140=entry2!AV140</f>
        <v>1</v>
      </c>
      <c r="AW140" s="42" t="b">
        <f ca="1">entry1!AW140=entry2!AW140</f>
        <v>1</v>
      </c>
      <c r="AX140" s="42" t="b">
        <f ca="1">entry1!AX140=entry2!AX140</f>
        <v>1</v>
      </c>
      <c r="AY140" s="42" t="b">
        <f ca="1">entry1!AY140=entry2!AY140</f>
        <v>1</v>
      </c>
      <c r="AZ140" s="42" t="b">
        <f ca="1">entry1!AZ140=entry2!AZ140</f>
        <v>1</v>
      </c>
      <c r="BA140" s="42" t="b">
        <f ca="1">entry1!BA140=entry2!BA140</f>
        <v>1</v>
      </c>
      <c r="BB140" s="42" t="b">
        <f ca="1">entry1!BB140=entry2!BB140</f>
        <v>1</v>
      </c>
      <c r="BC140" s="42" t="b">
        <f ca="1">entry1!BC140=entry2!BC140</f>
        <v>1</v>
      </c>
      <c r="BD140" s="42" t="b">
        <f ca="1">entry1!BD140=entry2!BD140</f>
        <v>1</v>
      </c>
      <c r="BE140" s="42" t="b">
        <f ca="1">entry1!BE140=entry2!BE140</f>
        <v>1</v>
      </c>
      <c r="BF140" s="42" t="b">
        <f ca="1">entry1!BF140=entry2!BF140</f>
        <v>1</v>
      </c>
      <c r="BG140" s="42" t="b">
        <f ca="1">entry1!BG140=entry2!BG140</f>
        <v>1</v>
      </c>
      <c r="BH140" s="42" t="b">
        <f ca="1">entry1!BH140=entry2!BH140</f>
        <v>1</v>
      </c>
      <c r="BI140" s="42" t="b">
        <f ca="1">entry1!BI140=entry2!BI140</f>
        <v>1</v>
      </c>
      <c r="BJ140" s="42" t="b">
        <f ca="1">entry1!BJ140=entry2!BJ140</f>
        <v>1</v>
      </c>
      <c r="BK140" s="42" t="b">
        <f ca="1">entry1!BK140=entry2!BK140</f>
        <v>1</v>
      </c>
      <c r="BL140" s="42" t="b">
        <f ca="1">entry1!BL140=entry2!BL140</f>
        <v>1</v>
      </c>
      <c r="BM140" s="42" t="b">
        <f ca="1">entry1!BM140=entry2!BM140</f>
        <v>1</v>
      </c>
      <c r="BN140" s="42" t="b">
        <f ca="1">entry1!BN140=entry2!BN140</f>
        <v>1</v>
      </c>
      <c r="BO140" s="42" t="b">
        <f ca="1">entry1!BO140=entry2!BO140</f>
        <v>1</v>
      </c>
      <c r="BP140" s="42" t="b">
        <f ca="1">entry1!BP140=entry2!BP140</f>
        <v>1</v>
      </c>
      <c r="BQ140" s="42" t="b">
        <f ca="1">entry1!BQ140=entry2!BQ140</f>
        <v>1</v>
      </c>
      <c r="BR140" s="42" t="b">
        <f ca="1">entry1!BR140=entry2!BR140</f>
        <v>1</v>
      </c>
      <c r="BS140" s="42" t="b">
        <f ca="1">entry1!BS140=entry2!BS140</f>
        <v>1</v>
      </c>
      <c r="BT140" s="42" t="b">
        <f ca="1">entry1!BT140=entry2!BT140</f>
        <v>1</v>
      </c>
      <c r="BU140" s="42" t="b">
        <f ca="1">entry1!BU140=entry2!BU140</f>
        <v>1</v>
      </c>
      <c r="BV140" s="42" t="b">
        <f ca="1">entry1!BV140=entry2!BV140</f>
        <v>1</v>
      </c>
      <c r="BW140" s="42" t="b">
        <f ca="1">entry1!BW140=entry2!BW140</f>
        <v>1</v>
      </c>
      <c r="BX140" s="42" t="b">
        <f ca="1">entry1!BX140=entry2!BX140</f>
        <v>1</v>
      </c>
      <c r="BY140" s="42" t="b">
        <f ca="1">entry1!BY140=entry2!BY140</f>
        <v>1</v>
      </c>
      <c r="BZ140" s="42" t="b">
        <f ca="1">entry1!BZ140=entry2!BZ140</f>
        <v>1</v>
      </c>
    </row>
    <row r="141" spans="1:78">
      <c r="A141" s="42" t="b">
        <f ca="1">entry1!A141=entry2!A141</f>
        <v>1</v>
      </c>
      <c r="B141" s="42" t="b">
        <f ca="1">entry1!B141=entry2!B141</f>
        <v>1</v>
      </c>
      <c r="C141" s="42" t="b">
        <f ca="1">entry1!C141=entry2!C141</f>
        <v>1</v>
      </c>
      <c r="D141" s="42" t="b">
        <f ca="1">entry1!D141=entry2!D141</f>
        <v>1</v>
      </c>
      <c r="E141" s="42" t="b">
        <f ca="1">entry1!E141=entry2!E141</f>
        <v>1</v>
      </c>
      <c r="F141" s="42" t="b">
        <f ca="1">entry1!F141=entry2!F141</f>
        <v>1</v>
      </c>
      <c r="G141" s="42" t="b">
        <f ca="1">entry1!G141=entry2!G141</f>
        <v>1</v>
      </c>
      <c r="H141" s="42" t="b">
        <f ca="1">entry1!H141=entry2!H141</f>
        <v>1</v>
      </c>
      <c r="I141" s="42" t="b">
        <f ca="1">entry1!I141=entry2!I141</f>
        <v>1</v>
      </c>
      <c r="J141" s="42" t="b">
        <f ca="1">entry1!J141=entry2!J141</f>
        <v>1</v>
      </c>
      <c r="K141" s="42" t="b">
        <f ca="1">entry1!K141=entry2!K141</f>
        <v>1</v>
      </c>
      <c r="L141" s="42" t="b">
        <f ca="1">entry1!L141=entry2!L141</f>
        <v>1</v>
      </c>
      <c r="M141" s="42" t="b">
        <f ca="1">entry1!M141=entry2!M141</f>
        <v>1</v>
      </c>
      <c r="N141" s="42" t="b">
        <f ca="1">entry1!N141=entry2!N141</f>
        <v>1</v>
      </c>
      <c r="O141" s="42" t="b">
        <f ca="1">entry1!O141=entry2!O141</f>
        <v>1</v>
      </c>
      <c r="P141" s="42" t="b">
        <f ca="1">entry1!P141=entry2!P141</f>
        <v>1</v>
      </c>
      <c r="Q141" s="42" t="b">
        <f ca="1">entry1!Q141=entry2!Q141</f>
        <v>1</v>
      </c>
      <c r="R141" s="42" t="b">
        <f ca="1">entry1!R141=entry2!R141</f>
        <v>1</v>
      </c>
      <c r="S141" s="42" t="b">
        <f ca="1">entry1!S141=entry2!S141</f>
        <v>1</v>
      </c>
      <c r="T141" s="42" t="b">
        <f ca="1">entry1!T141=entry2!T141</f>
        <v>1</v>
      </c>
      <c r="U141" s="42" t="b">
        <f ca="1">entry1!U141=entry2!U141</f>
        <v>1</v>
      </c>
      <c r="V141" s="42" t="b">
        <f ca="1">entry1!V141=entry2!V141</f>
        <v>1</v>
      </c>
      <c r="W141" s="42" t="b">
        <f ca="1">entry1!W141=entry2!W141</f>
        <v>1</v>
      </c>
      <c r="X141" s="42" t="b">
        <f ca="1">entry1!X141=entry2!X141</f>
        <v>1</v>
      </c>
      <c r="Y141" s="42" t="b">
        <f ca="1">entry1!Y141=entry2!Y141</f>
        <v>1</v>
      </c>
      <c r="Z141" s="42" t="b">
        <f ca="1">entry1!Z141=entry2!Z141</f>
        <v>1</v>
      </c>
      <c r="AA141" s="42" t="b">
        <f ca="1">entry1!AA141=entry2!AA141</f>
        <v>1</v>
      </c>
      <c r="AB141" s="42" t="b">
        <f ca="1">entry1!AB141=entry2!AB141</f>
        <v>1</v>
      </c>
      <c r="AC141" s="42" t="b">
        <f ca="1">entry1!AC141=entry2!AC141</f>
        <v>1</v>
      </c>
      <c r="AD141" s="42" t="b">
        <f ca="1">entry1!AD141=entry2!AD141</f>
        <v>1</v>
      </c>
      <c r="AE141" s="42" t="b">
        <f ca="1">entry1!AE141=entry2!AE141</f>
        <v>1</v>
      </c>
      <c r="AF141" s="42" t="b">
        <f ca="1">entry1!AF141=entry2!AF141</f>
        <v>1</v>
      </c>
      <c r="AG141" s="42" t="b">
        <f ca="1">entry1!AG141=entry2!AG141</f>
        <v>1</v>
      </c>
      <c r="AH141" s="42" t="b">
        <f ca="1">entry1!AH141=entry2!AH141</f>
        <v>1</v>
      </c>
      <c r="AI141" s="42" t="b">
        <f ca="1">entry1!AI141=entry2!AI141</f>
        <v>1</v>
      </c>
      <c r="AJ141" s="42" t="b">
        <f ca="1">entry1!AJ141=entry2!AJ141</f>
        <v>1</v>
      </c>
      <c r="AK141" s="42" t="b">
        <f ca="1">entry1!AK141=entry2!AK141</f>
        <v>1</v>
      </c>
      <c r="AL141" s="42" t="b">
        <f ca="1">entry1!AL141=entry2!AL141</f>
        <v>1</v>
      </c>
      <c r="AM141" s="42" t="b">
        <f ca="1">entry1!AM141=entry2!AM141</f>
        <v>1</v>
      </c>
      <c r="AN141" s="42" t="b">
        <f ca="1">entry1!AN141=entry2!AN141</f>
        <v>1</v>
      </c>
      <c r="AO141" s="42" t="b">
        <f ca="1">entry1!AO141=entry2!AO141</f>
        <v>1</v>
      </c>
      <c r="AP141" s="42" t="b">
        <f ca="1">entry1!AP141=entry2!AP141</f>
        <v>1</v>
      </c>
      <c r="AQ141" s="42" t="b">
        <f ca="1">entry1!AQ141=entry2!AQ141</f>
        <v>1</v>
      </c>
      <c r="AR141" s="42" t="b">
        <f ca="1">entry1!AR141=entry2!AR141</f>
        <v>1</v>
      </c>
      <c r="AS141" s="42" t="b">
        <f ca="1">entry1!AS141=entry2!AS141</f>
        <v>1</v>
      </c>
      <c r="AT141" s="42" t="b">
        <f ca="1">entry1!AT141=entry2!AT141</f>
        <v>1</v>
      </c>
      <c r="AU141" s="42" t="b">
        <f ca="1">entry1!AU141=entry2!AU141</f>
        <v>1</v>
      </c>
      <c r="AV141" s="42" t="b">
        <f ca="1">entry1!AV141=entry2!AV141</f>
        <v>1</v>
      </c>
      <c r="AW141" s="42" t="b">
        <f ca="1">entry1!AW141=entry2!AW141</f>
        <v>1</v>
      </c>
      <c r="AX141" s="42" t="b">
        <f ca="1">entry1!AX141=entry2!AX141</f>
        <v>1</v>
      </c>
      <c r="AY141" s="42" t="b">
        <f ca="1">entry1!AY141=entry2!AY141</f>
        <v>1</v>
      </c>
      <c r="AZ141" s="42" t="b">
        <f ca="1">entry1!AZ141=entry2!AZ141</f>
        <v>1</v>
      </c>
      <c r="BA141" s="42" t="b">
        <f ca="1">entry1!BA141=entry2!BA141</f>
        <v>1</v>
      </c>
      <c r="BB141" s="42" t="b">
        <f ca="1">entry1!BB141=entry2!BB141</f>
        <v>1</v>
      </c>
      <c r="BC141" s="42" t="b">
        <f ca="1">entry1!BC141=entry2!BC141</f>
        <v>1</v>
      </c>
      <c r="BD141" s="42" t="b">
        <f ca="1">entry1!BD141=entry2!BD141</f>
        <v>1</v>
      </c>
      <c r="BE141" s="42" t="b">
        <f ca="1">entry1!BE141=entry2!BE141</f>
        <v>1</v>
      </c>
      <c r="BF141" s="42" t="b">
        <f ca="1">entry1!BF141=entry2!BF141</f>
        <v>1</v>
      </c>
      <c r="BG141" s="42" t="b">
        <f ca="1">entry1!BG141=entry2!BG141</f>
        <v>1</v>
      </c>
      <c r="BH141" s="42" t="b">
        <f ca="1">entry1!BH141=entry2!BH141</f>
        <v>1</v>
      </c>
      <c r="BI141" s="42" t="b">
        <f ca="1">entry1!BI141=entry2!BI141</f>
        <v>1</v>
      </c>
      <c r="BJ141" s="42" t="b">
        <f ca="1">entry1!BJ141=entry2!BJ141</f>
        <v>1</v>
      </c>
      <c r="BK141" s="42" t="b">
        <f ca="1">entry1!BK141=entry2!BK141</f>
        <v>1</v>
      </c>
      <c r="BL141" s="42" t="b">
        <f ca="1">entry1!BL141=entry2!BL141</f>
        <v>1</v>
      </c>
      <c r="BM141" s="42" t="b">
        <f ca="1">entry1!BM141=entry2!BM141</f>
        <v>1</v>
      </c>
      <c r="BN141" s="42" t="b">
        <f ca="1">entry1!BN141=entry2!BN141</f>
        <v>1</v>
      </c>
      <c r="BO141" s="42" t="b">
        <f ca="1">entry1!BO141=entry2!BO141</f>
        <v>1</v>
      </c>
      <c r="BP141" s="42" t="b">
        <f ca="1">entry1!BP141=entry2!BP141</f>
        <v>1</v>
      </c>
      <c r="BQ141" s="42" t="b">
        <f ca="1">entry1!BQ141=entry2!BQ141</f>
        <v>1</v>
      </c>
      <c r="BR141" s="42" t="b">
        <f ca="1">entry1!BR141=entry2!BR141</f>
        <v>1</v>
      </c>
      <c r="BS141" s="42" t="b">
        <f ca="1">entry1!BS141=entry2!BS141</f>
        <v>1</v>
      </c>
      <c r="BT141" s="42" t="b">
        <f ca="1">entry1!BT141=entry2!BT141</f>
        <v>1</v>
      </c>
      <c r="BU141" s="42" t="b">
        <f ca="1">entry1!BU141=entry2!BU141</f>
        <v>1</v>
      </c>
      <c r="BV141" s="42" t="b">
        <f ca="1">entry1!BV141=entry2!BV141</f>
        <v>1</v>
      </c>
      <c r="BW141" s="42" t="b">
        <f ca="1">entry1!BW141=entry2!BW141</f>
        <v>1</v>
      </c>
      <c r="BX141" s="42" t="b">
        <f ca="1">entry1!BX141=entry2!BX141</f>
        <v>1</v>
      </c>
      <c r="BY141" s="42" t="b">
        <f ca="1">entry1!BY141=entry2!BY141</f>
        <v>1</v>
      </c>
      <c r="BZ141" s="42" t="b">
        <f ca="1">entry1!BZ141=entry2!BZ141</f>
        <v>1</v>
      </c>
    </row>
    <row r="142" spans="1:78">
      <c r="A142" s="42" t="b">
        <f ca="1">entry1!A142=entry2!A142</f>
        <v>1</v>
      </c>
      <c r="B142" s="42" t="b">
        <f ca="1">entry1!B142=entry2!B142</f>
        <v>1</v>
      </c>
      <c r="C142" s="42" t="b">
        <f ca="1">entry1!C142=entry2!C142</f>
        <v>1</v>
      </c>
      <c r="D142" s="42" t="b">
        <f ca="1">entry1!D142=entry2!D142</f>
        <v>1</v>
      </c>
      <c r="E142" s="42" t="b">
        <f ca="1">entry1!E142=entry2!E142</f>
        <v>1</v>
      </c>
      <c r="F142" s="42" t="b">
        <f ca="1">entry1!F142=entry2!F142</f>
        <v>1</v>
      </c>
      <c r="G142" s="42" t="b">
        <f ca="1">entry1!G142=entry2!G142</f>
        <v>1</v>
      </c>
      <c r="H142" s="42" t="b">
        <f ca="1">entry1!H142=entry2!H142</f>
        <v>1</v>
      </c>
      <c r="I142" s="42" t="b">
        <f ca="1">entry1!I142=entry2!I142</f>
        <v>1</v>
      </c>
      <c r="J142" s="42" t="b">
        <f ca="1">entry1!J142=entry2!J142</f>
        <v>1</v>
      </c>
      <c r="K142" s="42" t="b">
        <f ca="1">entry1!K142=entry2!K142</f>
        <v>1</v>
      </c>
      <c r="L142" s="42" t="b">
        <f ca="1">entry1!L142=entry2!L142</f>
        <v>1</v>
      </c>
      <c r="M142" s="42" t="b">
        <f ca="1">entry1!M142=entry2!M142</f>
        <v>1</v>
      </c>
      <c r="N142" s="42" t="b">
        <f ca="1">entry1!N142=entry2!N142</f>
        <v>1</v>
      </c>
      <c r="O142" s="42" t="b">
        <f ca="1">entry1!O142=entry2!O142</f>
        <v>1</v>
      </c>
      <c r="P142" s="42" t="b">
        <f ca="1">entry1!P142=entry2!P142</f>
        <v>1</v>
      </c>
      <c r="Q142" s="42" t="b">
        <f ca="1">entry1!Q142=entry2!Q142</f>
        <v>1</v>
      </c>
      <c r="R142" s="42" t="b">
        <f ca="1">entry1!R142=entry2!R142</f>
        <v>1</v>
      </c>
      <c r="S142" s="42" t="b">
        <f ca="1">entry1!S142=entry2!S142</f>
        <v>1</v>
      </c>
      <c r="T142" s="42" t="b">
        <f ca="1">entry1!T142=entry2!T142</f>
        <v>1</v>
      </c>
      <c r="U142" s="42" t="b">
        <f ca="1">entry1!U142=entry2!U142</f>
        <v>1</v>
      </c>
      <c r="V142" s="42" t="b">
        <f ca="1">entry1!V142=entry2!V142</f>
        <v>1</v>
      </c>
      <c r="W142" s="42" t="b">
        <f ca="1">entry1!W142=entry2!W142</f>
        <v>1</v>
      </c>
      <c r="X142" s="42" t="b">
        <f ca="1">entry1!X142=entry2!X142</f>
        <v>1</v>
      </c>
      <c r="Y142" s="42" t="b">
        <f ca="1">entry1!Y142=entry2!Y142</f>
        <v>1</v>
      </c>
      <c r="Z142" s="42" t="b">
        <f ca="1">entry1!Z142=entry2!Z142</f>
        <v>1</v>
      </c>
      <c r="AA142" s="42" t="b">
        <f ca="1">entry1!AA142=entry2!AA142</f>
        <v>1</v>
      </c>
      <c r="AB142" s="42" t="b">
        <f ca="1">entry1!AB142=entry2!AB142</f>
        <v>1</v>
      </c>
      <c r="AC142" s="42" t="b">
        <f ca="1">entry1!AC142=entry2!AC142</f>
        <v>1</v>
      </c>
      <c r="AD142" s="42" t="b">
        <f ca="1">entry1!AD142=entry2!AD142</f>
        <v>1</v>
      </c>
      <c r="AE142" s="42" t="b">
        <f ca="1">entry1!AE142=entry2!AE142</f>
        <v>1</v>
      </c>
      <c r="AF142" s="42" t="b">
        <f ca="1">entry1!AF142=entry2!AF142</f>
        <v>1</v>
      </c>
      <c r="AG142" s="42" t="b">
        <f ca="1">entry1!AG142=entry2!AG142</f>
        <v>1</v>
      </c>
      <c r="AH142" s="42" t="b">
        <f ca="1">entry1!AH142=entry2!AH142</f>
        <v>1</v>
      </c>
      <c r="AI142" s="42" t="b">
        <f ca="1">entry1!AI142=entry2!AI142</f>
        <v>1</v>
      </c>
      <c r="AJ142" s="42" t="b">
        <f ca="1">entry1!AJ142=entry2!AJ142</f>
        <v>1</v>
      </c>
      <c r="AK142" s="42" t="b">
        <f ca="1">entry1!AK142=entry2!AK142</f>
        <v>1</v>
      </c>
      <c r="AL142" s="42" t="b">
        <f ca="1">entry1!AL142=entry2!AL142</f>
        <v>1</v>
      </c>
      <c r="AM142" s="42" t="b">
        <f ca="1">entry1!AM142=entry2!AM142</f>
        <v>1</v>
      </c>
      <c r="AN142" s="42" t="b">
        <f ca="1">entry1!AN142=entry2!AN142</f>
        <v>1</v>
      </c>
      <c r="AO142" s="42" t="b">
        <f ca="1">entry1!AO142=entry2!AO142</f>
        <v>1</v>
      </c>
      <c r="AP142" s="42" t="b">
        <f ca="1">entry1!AP142=entry2!AP142</f>
        <v>1</v>
      </c>
      <c r="AQ142" s="42" t="b">
        <f ca="1">entry1!AQ142=entry2!AQ142</f>
        <v>1</v>
      </c>
      <c r="AR142" s="42" t="b">
        <f ca="1">entry1!AR142=entry2!AR142</f>
        <v>1</v>
      </c>
      <c r="AS142" s="42" t="b">
        <f ca="1">entry1!AS142=entry2!AS142</f>
        <v>1</v>
      </c>
      <c r="AT142" s="42" t="b">
        <f ca="1">entry1!AT142=entry2!AT142</f>
        <v>1</v>
      </c>
      <c r="AU142" s="42" t="b">
        <f ca="1">entry1!AU142=entry2!AU142</f>
        <v>1</v>
      </c>
      <c r="AV142" s="42" t="b">
        <f ca="1">entry1!AV142=entry2!AV142</f>
        <v>1</v>
      </c>
      <c r="AW142" s="42" t="b">
        <f ca="1">entry1!AW142=entry2!AW142</f>
        <v>1</v>
      </c>
      <c r="AX142" s="42" t="b">
        <f ca="1">entry1!AX142=entry2!AX142</f>
        <v>1</v>
      </c>
      <c r="AY142" s="42" t="b">
        <f ca="1">entry1!AY142=entry2!AY142</f>
        <v>1</v>
      </c>
      <c r="AZ142" s="42" t="b">
        <f ca="1">entry1!AZ142=entry2!AZ142</f>
        <v>1</v>
      </c>
      <c r="BA142" s="42" t="b">
        <f ca="1">entry1!BA142=entry2!BA142</f>
        <v>1</v>
      </c>
      <c r="BB142" s="42" t="b">
        <f ca="1">entry1!BB142=entry2!BB142</f>
        <v>1</v>
      </c>
      <c r="BC142" s="42" t="b">
        <f ca="1">entry1!BC142=entry2!BC142</f>
        <v>1</v>
      </c>
      <c r="BD142" s="42" t="b">
        <f ca="1">entry1!BD142=entry2!BD142</f>
        <v>1</v>
      </c>
      <c r="BE142" s="42" t="b">
        <f ca="1">entry1!BE142=entry2!BE142</f>
        <v>1</v>
      </c>
      <c r="BF142" s="42" t="b">
        <f ca="1">entry1!BF142=entry2!BF142</f>
        <v>1</v>
      </c>
      <c r="BG142" s="42" t="b">
        <f ca="1">entry1!BG142=entry2!BG142</f>
        <v>1</v>
      </c>
      <c r="BH142" s="42" t="b">
        <f ca="1">entry1!BH142=entry2!BH142</f>
        <v>1</v>
      </c>
      <c r="BI142" s="42" t="b">
        <f ca="1">entry1!BI142=entry2!BI142</f>
        <v>1</v>
      </c>
      <c r="BJ142" s="42" t="b">
        <f ca="1">entry1!BJ142=entry2!BJ142</f>
        <v>1</v>
      </c>
      <c r="BK142" s="42" t="b">
        <f ca="1">entry1!BK142=entry2!BK142</f>
        <v>1</v>
      </c>
      <c r="BL142" s="42" t="b">
        <f ca="1">entry1!BL142=entry2!BL142</f>
        <v>1</v>
      </c>
      <c r="BM142" s="42" t="b">
        <f ca="1">entry1!BM142=entry2!BM142</f>
        <v>1</v>
      </c>
      <c r="BN142" s="42" t="b">
        <f ca="1">entry1!BN142=entry2!BN142</f>
        <v>1</v>
      </c>
      <c r="BO142" s="42" t="b">
        <f ca="1">entry1!BO142=entry2!BO142</f>
        <v>1</v>
      </c>
      <c r="BP142" s="42" t="b">
        <f ca="1">entry1!BP142=entry2!BP142</f>
        <v>1</v>
      </c>
      <c r="BQ142" s="42" t="b">
        <f ca="1">entry1!BQ142=entry2!BQ142</f>
        <v>1</v>
      </c>
      <c r="BR142" s="42" t="b">
        <f ca="1">entry1!BR142=entry2!BR142</f>
        <v>1</v>
      </c>
      <c r="BS142" s="42" t="b">
        <f ca="1">entry1!BS142=entry2!BS142</f>
        <v>1</v>
      </c>
      <c r="BT142" s="42" t="b">
        <f ca="1">entry1!BT142=entry2!BT142</f>
        <v>1</v>
      </c>
      <c r="BU142" s="42" t="b">
        <f ca="1">entry1!BU142=entry2!BU142</f>
        <v>1</v>
      </c>
      <c r="BV142" s="42" t="b">
        <f ca="1">entry1!BV142=entry2!BV142</f>
        <v>1</v>
      </c>
      <c r="BW142" s="42" t="b">
        <f ca="1">entry1!BW142=entry2!BW142</f>
        <v>1</v>
      </c>
      <c r="BX142" s="42" t="b">
        <f ca="1">entry1!BX142=entry2!BX142</f>
        <v>1</v>
      </c>
      <c r="BY142" s="42" t="b">
        <f ca="1">entry1!BY142=entry2!BY142</f>
        <v>1</v>
      </c>
      <c r="BZ142" s="42" t="b">
        <f ca="1">entry1!BZ142=entry2!BZ142</f>
        <v>1</v>
      </c>
    </row>
    <row r="143" spans="1:78">
      <c r="A143" s="42" t="b">
        <f ca="1">entry1!A143=entry2!A143</f>
        <v>1</v>
      </c>
      <c r="B143" s="42" t="b">
        <f ca="1">entry1!B143=entry2!B143</f>
        <v>1</v>
      </c>
      <c r="C143" s="42" t="b">
        <f ca="1">entry1!C143=entry2!C143</f>
        <v>1</v>
      </c>
      <c r="D143" s="42" t="b">
        <f ca="1">entry1!D143=entry2!D143</f>
        <v>1</v>
      </c>
      <c r="E143" s="42" t="b">
        <f ca="1">entry1!E143=entry2!E143</f>
        <v>1</v>
      </c>
      <c r="F143" s="42" t="b">
        <f ca="1">entry1!F143=entry2!F143</f>
        <v>1</v>
      </c>
      <c r="G143" s="42" t="b">
        <f ca="1">entry1!G143=entry2!G143</f>
        <v>1</v>
      </c>
      <c r="H143" s="42" t="b">
        <f ca="1">entry1!H143=entry2!H143</f>
        <v>1</v>
      </c>
      <c r="I143" s="42" t="b">
        <f ca="1">entry1!I143=entry2!I143</f>
        <v>1</v>
      </c>
      <c r="J143" s="42" t="b">
        <f ca="1">entry1!J143=entry2!J143</f>
        <v>1</v>
      </c>
      <c r="K143" s="42" t="b">
        <f ca="1">entry1!K143=entry2!K143</f>
        <v>1</v>
      </c>
      <c r="L143" s="42" t="b">
        <f ca="1">entry1!L143=entry2!L143</f>
        <v>1</v>
      </c>
      <c r="M143" s="42" t="b">
        <f ca="1">entry1!M143=entry2!M143</f>
        <v>1</v>
      </c>
      <c r="N143" s="42" t="b">
        <f ca="1">entry1!N143=entry2!N143</f>
        <v>1</v>
      </c>
      <c r="O143" s="42" t="b">
        <f ca="1">entry1!O143=entry2!O143</f>
        <v>1</v>
      </c>
      <c r="P143" s="42" t="b">
        <f ca="1">entry1!P143=entry2!P143</f>
        <v>1</v>
      </c>
      <c r="Q143" s="42" t="b">
        <f ca="1">entry1!Q143=entry2!Q143</f>
        <v>1</v>
      </c>
      <c r="R143" s="42" t="b">
        <f ca="1">entry1!R143=entry2!R143</f>
        <v>1</v>
      </c>
      <c r="S143" s="42" t="b">
        <f ca="1">entry1!S143=entry2!S143</f>
        <v>1</v>
      </c>
      <c r="T143" s="42" t="b">
        <f ca="1">entry1!T143=entry2!T143</f>
        <v>1</v>
      </c>
      <c r="U143" s="42" t="b">
        <f ca="1">entry1!U143=entry2!U143</f>
        <v>1</v>
      </c>
      <c r="V143" s="42" t="b">
        <f ca="1">entry1!V143=entry2!V143</f>
        <v>1</v>
      </c>
      <c r="W143" s="42" t="b">
        <f ca="1">entry1!W143=entry2!W143</f>
        <v>1</v>
      </c>
      <c r="X143" s="42" t="b">
        <f ca="1">entry1!X143=entry2!X143</f>
        <v>1</v>
      </c>
      <c r="Y143" s="42" t="b">
        <f ca="1">entry1!Y143=entry2!Y143</f>
        <v>1</v>
      </c>
      <c r="Z143" s="42" t="b">
        <f ca="1">entry1!Z143=entry2!Z143</f>
        <v>1</v>
      </c>
      <c r="AA143" s="42" t="b">
        <f ca="1">entry1!AA143=entry2!AA143</f>
        <v>1</v>
      </c>
      <c r="AB143" s="42" t="b">
        <f ca="1">entry1!AB143=entry2!AB143</f>
        <v>1</v>
      </c>
      <c r="AC143" s="42" t="b">
        <f ca="1">entry1!AC143=entry2!AC143</f>
        <v>1</v>
      </c>
      <c r="AD143" s="42" t="b">
        <f ca="1">entry1!AD143=entry2!AD143</f>
        <v>1</v>
      </c>
      <c r="AE143" s="42" t="b">
        <f ca="1">entry1!AE143=entry2!AE143</f>
        <v>1</v>
      </c>
      <c r="AF143" s="42" t="b">
        <f ca="1">entry1!AF143=entry2!AF143</f>
        <v>1</v>
      </c>
      <c r="AG143" s="42" t="b">
        <f ca="1">entry1!AG143=entry2!AG143</f>
        <v>1</v>
      </c>
      <c r="AH143" s="42" t="b">
        <f ca="1">entry1!AH143=entry2!AH143</f>
        <v>1</v>
      </c>
      <c r="AI143" s="42" t="b">
        <f ca="1">entry1!AI143=entry2!AI143</f>
        <v>1</v>
      </c>
      <c r="AJ143" s="42" t="b">
        <f ca="1">entry1!AJ143=entry2!AJ143</f>
        <v>1</v>
      </c>
      <c r="AK143" s="42" t="b">
        <f ca="1">entry1!AK143=entry2!AK143</f>
        <v>1</v>
      </c>
      <c r="AL143" s="42" t="b">
        <f ca="1">entry1!AL143=entry2!AL143</f>
        <v>1</v>
      </c>
      <c r="AM143" s="42" t="b">
        <f ca="1">entry1!AM143=entry2!AM143</f>
        <v>1</v>
      </c>
      <c r="AN143" s="42" t="b">
        <f ca="1">entry1!AN143=entry2!AN143</f>
        <v>1</v>
      </c>
      <c r="AO143" s="42" t="b">
        <f ca="1">entry1!AO143=entry2!AO143</f>
        <v>1</v>
      </c>
      <c r="AP143" s="42" t="b">
        <f ca="1">entry1!AP143=entry2!AP143</f>
        <v>1</v>
      </c>
      <c r="AQ143" s="42" t="b">
        <f ca="1">entry1!AQ143=entry2!AQ143</f>
        <v>1</v>
      </c>
      <c r="AR143" s="42" t="b">
        <f ca="1">entry1!AR143=entry2!AR143</f>
        <v>1</v>
      </c>
      <c r="AS143" s="42" t="b">
        <f ca="1">entry1!AS143=entry2!AS143</f>
        <v>1</v>
      </c>
      <c r="AT143" s="42" t="b">
        <f ca="1">entry1!AT143=entry2!AT143</f>
        <v>1</v>
      </c>
      <c r="AU143" s="42" t="b">
        <f ca="1">entry1!AU143=entry2!AU143</f>
        <v>1</v>
      </c>
      <c r="AV143" s="42" t="b">
        <f ca="1">entry1!AV143=entry2!AV143</f>
        <v>1</v>
      </c>
      <c r="AW143" s="42" t="b">
        <f ca="1">entry1!AW143=entry2!AW143</f>
        <v>1</v>
      </c>
      <c r="AX143" s="42" t="b">
        <f ca="1">entry1!AX143=entry2!AX143</f>
        <v>1</v>
      </c>
      <c r="AY143" s="42" t="b">
        <f ca="1">entry1!AY143=entry2!AY143</f>
        <v>1</v>
      </c>
      <c r="AZ143" s="42" t="b">
        <f ca="1">entry1!AZ143=entry2!AZ143</f>
        <v>1</v>
      </c>
      <c r="BA143" s="42" t="b">
        <f ca="1">entry1!BA143=entry2!BA143</f>
        <v>1</v>
      </c>
      <c r="BB143" s="42" t="b">
        <f ca="1">entry1!BB143=entry2!BB143</f>
        <v>1</v>
      </c>
      <c r="BC143" s="42" t="b">
        <f ca="1">entry1!BC143=entry2!BC143</f>
        <v>1</v>
      </c>
      <c r="BD143" s="42" t="b">
        <f ca="1">entry1!BD143=entry2!BD143</f>
        <v>1</v>
      </c>
      <c r="BE143" s="42" t="b">
        <f ca="1">entry1!BE143=entry2!BE143</f>
        <v>1</v>
      </c>
      <c r="BF143" s="42" t="b">
        <f ca="1">entry1!BF143=entry2!BF143</f>
        <v>1</v>
      </c>
      <c r="BG143" s="42" t="b">
        <f ca="1">entry1!BG143=entry2!BG143</f>
        <v>1</v>
      </c>
      <c r="BH143" s="42" t="b">
        <f ca="1">entry1!BH143=entry2!BH143</f>
        <v>1</v>
      </c>
      <c r="BI143" s="42" t="b">
        <f ca="1">entry1!BI143=entry2!BI143</f>
        <v>1</v>
      </c>
      <c r="BJ143" s="42" t="b">
        <f ca="1">entry1!BJ143=entry2!BJ143</f>
        <v>1</v>
      </c>
      <c r="BK143" s="42" t="b">
        <f ca="1">entry1!BK143=entry2!BK143</f>
        <v>1</v>
      </c>
      <c r="BL143" s="42" t="b">
        <f ca="1">entry1!BL143=entry2!BL143</f>
        <v>1</v>
      </c>
      <c r="BM143" s="42" t="b">
        <f ca="1">entry1!BM143=entry2!BM143</f>
        <v>1</v>
      </c>
      <c r="BN143" s="42" t="b">
        <f ca="1">entry1!BN143=entry2!BN143</f>
        <v>1</v>
      </c>
      <c r="BO143" s="42" t="b">
        <f ca="1">entry1!BO143=entry2!BO143</f>
        <v>1</v>
      </c>
      <c r="BP143" s="42" t="b">
        <f ca="1">entry1!BP143=entry2!BP143</f>
        <v>1</v>
      </c>
      <c r="BQ143" s="42" t="b">
        <f ca="1">entry1!BQ143=entry2!BQ143</f>
        <v>1</v>
      </c>
      <c r="BR143" s="42" t="b">
        <f ca="1">entry1!BR143=entry2!BR143</f>
        <v>1</v>
      </c>
      <c r="BS143" s="42" t="b">
        <f ca="1">entry1!BS143=entry2!BS143</f>
        <v>1</v>
      </c>
      <c r="BT143" s="42" t="b">
        <f ca="1">entry1!BT143=entry2!BT143</f>
        <v>1</v>
      </c>
      <c r="BU143" s="42" t="b">
        <f ca="1">entry1!BU143=entry2!BU143</f>
        <v>1</v>
      </c>
      <c r="BV143" s="42" t="b">
        <f ca="1">entry1!BV143=entry2!BV143</f>
        <v>1</v>
      </c>
      <c r="BW143" s="42" t="b">
        <f ca="1">entry1!BW143=entry2!BW143</f>
        <v>1</v>
      </c>
      <c r="BX143" s="42" t="b">
        <f ca="1">entry1!BX143=entry2!BX143</f>
        <v>1</v>
      </c>
      <c r="BY143" s="42" t="b">
        <f ca="1">entry1!BY143=entry2!BY143</f>
        <v>1</v>
      </c>
      <c r="BZ143" s="42" t="b">
        <f ca="1">entry1!BZ143=entry2!BZ143</f>
        <v>1</v>
      </c>
    </row>
    <row r="144" spans="1:78">
      <c r="A144" s="42" t="b">
        <f ca="1">entry1!A144=entry2!A144</f>
        <v>1</v>
      </c>
      <c r="B144" s="42" t="b">
        <f ca="1">entry1!B144=entry2!B144</f>
        <v>1</v>
      </c>
      <c r="C144" s="42" t="b">
        <f ca="1">entry1!C144=entry2!C144</f>
        <v>1</v>
      </c>
      <c r="D144" s="42" t="b">
        <f ca="1">entry1!D144=entry2!D144</f>
        <v>1</v>
      </c>
      <c r="E144" s="42" t="b">
        <f ca="1">entry1!E144=entry2!E144</f>
        <v>1</v>
      </c>
      <c r="F144" s="42" t="b">
        <f ca="1">entry1!F144=entry2!F144</f>
        <v>1</v>
      </c>
      <c r="G144" s="42" t="b">
        <f ca="1">entry1!G144=entry2!G144</f>
        <v>1</v>
      </c>
      <c r="H144" s="42" t="b">
        <f ca="1">entry1!H144=entry2!H144</f>
        <v>1</v>
      </c>
      <c r="I144" s="42" t="b">
        <f ca="1">entry1!I144=entry2!I144</f>
        <v>1</v>
      </c>
      <c r="J144" s="42" t="b">
        <f ca="1">entry1!J144=entry2!J144</f>
        <v>1</v>
      </c>
      <c r="K144" s="42" t="b">
        <f ca="1">entry1!K144=entry2!K144</f>
        <v>1</v>
      </c>
      <c r="L144" s="42" t="b">
        <f ca="1">entry1!L144=entry2!L144</f>
        <v>1</v>
      </c>
      <c r="M144" s="42" t="b">
        <f ca="1">entry1!M144=entry2!M144</f>
        <v>1</v>
      </c>
      <c r="N144" s="42" t="b">
        <f ca="1">entry1!N144=entry2!N144</f>
        <v>1</v>
      </c>
      <c r="O144" s="42" t="b">
        <f ca="1">entry1!O144=entry2!O144</f>
        <v>1</v>
      </c>
      <c r="P144" s="42" t="b">
        <f ca="1">entry1!P144=entry2!P144</f>
        <v>1</v>
      </c>
      <c r="Q144" s="42" t="b">
        <f ca="1">entry1!Q144=entry2!Q144</f>
        <v>1</v>
      </c>
      <c r="R144" s="42" t="b">
        <f ca="1">entry1!R144=entry2!R144</f>
        <v>1</v>
      </c>
      <c r="S144" s="42" t="b">
        <f ca="1">entry1!S144=entry2!S144</f>
        <v>1</v>
      </c>
      <c r="T144" s="42" t="b">
        <f ca="1">entry1!T144=entry2!T144</f>
        <v>1</v>
      </c>
      <c r="U144" s="42" t="b">
        <f ca="1">entry1!U144=entry2!U144</f>
        <v>1</v>
      </c>
      <c r="V144" s="42" t="b">
        <f ca="1">entry1!V144=entry2!V144</f>
        <v>1</v>
      </c>
      <c r="W144" s="42" t="b">
        <f ca="1">entry1!W144=entry2!W144</f>
        <v>1</v>
      </c>
      <c r="X144" s="42" t="b">
        <f ca="1">entry1!X144=entry2!X144</f>
        <v>1</v>
      </c>
      <c r="Y144" s="42" t="b">
        <f ca="1">entry1!Y144=entry2!Y144</f>
        <v>1</v>
      </c>
      <c r="Z144" s="42" t="b">
        <f ca="1">entry1!Z144=entry2!Z144</f>
        <v>1</v>
      </c>
      <c r="AA144" s="42" t="b">
        <f ca="1">entry1!AA144=entry2!AA144</f>
        <v>1</v>
      </c>
      <c r="AB144" s="42" t="b">
        <f ca="1">entry1!AB144=entry2!AB144</f>
        <v>1</v>
      </c>
      <c r="AC144" s="42" t="b">
        <f ca="1">entry1!AC144=entry2!AC144</f>
        <v>1</v>
      </c>
      <c r="AD144" s="42" t="b">
        <f ca="1">entry1!AD144=entry2!AD144</f>
        <v>1</v>
      </c>
      <c r="AE144" s="42" t="b">
        <f ca="1">entry1!AE144=entry2!AE144</f>
        <v>1</v>
      </c>
      <c r="AF144" s="42" t="b">
        <f ca="1">entry1!AF144=entry2!AF144</f>
        <v>1</v>
      </c>
      <c r="AG144" s="42" t="b">
        <f ca="1">entry1!AG144=entry2!AG144</f>
        <v>1</v>
      </c>
      <c r="AH144" s="42" t="b">
        <f ca="1">entry1!AH144=entry2!AH144</f>
        <v>1</v>
      </c>
      <c r="AI144" s="42" t="b">
        <f ca="1">entry1!AI144=entry2!AI144</f>
        <v>1</v>
      </c>
      <c r="AJ144" s="42" t="b">
        <f ca="1">entry1!AJ144=entry2!AJ144</f>
        <v>1</v>
      </c>
      <c r="AK144" s="42" t="b">
        <f ca="1">entry1!AK144=entry2!AK144</f>
        <v>1</v>
      </c>
      <c r="AL144" s="42" t="b">
        <f ca="1">entry1!AL144=entry2!AL144</f>
        <v>1</v>
      </c>
      <c r="AM144" s="42" t="b">
        <f ca="1">entry1!AM144=entry2!AM144</f>
        <v>1</v>
      </c>
      <c r="AN144" s="42" t="b">
        <f ca="1">entry1!AN144=entry2!AN144</f>
        <v>1</v>
      </c>
      <c r="AO144" s="42" t="b">
        <f ca="1">entry1!AO144=entry2!AO144</f>
        <v>1</v>
      </c>
      <c r="AP144" s="42" t="b">
        <f ca="1">entry1!AP144=entry2!AP144</f>
        <v>1</v>
      </c>
      <c r="AQ144" s="42" t="b">
        <f ca="1">entry1!AQ144=entry2!AQ144</f>
        <v>1</v>
      </c>
      <c r="AR144" s="42" t="b">
        <f ca="1">entry1!AR144=entry2!AR144</f>
        <v>1</v>
      </c>
      <c r="AS144" s="42" t="b">
        <f ca="1">entry1!AS144=entry2!AS144</f>
        <v>1</v>
      </c>
      <c r="AT144" s="42" t="b">
        <f ca="1">entry1!AT144=entry2!AT144</f>
        <v>1</v>
      </c>
      <c r="AU144" s="42" t="b">
        <f ca="1">entry1!AU144=entry2!AU144</f>
        <v>1</v>
      </c>
      <c r="AV144" s="42" t="b">
        <f ca="1">entry1!AV144=entry2!AV144</f>
        <v>1</v>
      </c>
      <c r="AW144" s="42" t="b">
        <f ca="1">entry1!AW144=entry2!AW144</f>
        <v>1</v>
      </c>
      <c r="AX144" s="42" t="b">
        <f ca="1">entry1!AX144=entry2!AX144</f>
        <v>1</v>
      </c>
      <c r="AY144" s="42" t="b">
        <f ca="1">entry1!AY144=entry2!AY144</f>
        <v>1</v>
      </c>
      <c r="AZ144" s="42" t="b">
        <f ca="1">entry1!AZ144=entry2!AZ144</f>
        <v>1</v>
      </c>
      <c r="BA144" s="42" t="b">
        <f ca="1">entry1!BA144=entry2!BA144</f>
        <v>1</v>
      </c>
      <c r="BB144" s="42" t="b">
        <f ca="1">entry1!BB144=entry2!BB144</f>
        <v>1</v>
      </c>
      <c r="BC144" s="42" t="b">
        <f ca="1">entry1!BC144=entry2!BC144</f>
        <v>1</v>
      </c>
      <c r="BD144" s="42" t="b">
        <f ca="1">entry1!BD144=entry2!BD144</f>
        <v>1</v>
      </c>
      <c r="BE144" s="42" t="b">
        <f ca="1">entry1!BE144=entry2!BE144</f>
        <v>1</v>
      </c>
      <c r="BF144" s="42" t="b">
        <f ca="1">entry1!BF144=entry2!BF144</f>
        <v>1</v>
      </c>
      <c r="BG144" s="42" t="b">
        <f ca="1">entry1!BG144=entry2!BG144</f>
        <v>1</v>
      </c>
      <c r="BH144" s="42" t="b">
        <f ca="1">entry1!BH144=entry2!BH144</f>
        <v>1</v>
      </c>
      <c r="BI144" s="42" t="b">
        <f ca="1">entry1!BI144=entry2!BI144</f>
        <v>1</v>
      </c>
      <c r="BJ144" s="42" t="b">
        <f ca="1">entry1!BJ144=entry2!BJ144</f>
        <v>1</v>
      </c>
      <c r="BK144" s="42" t="b">
        <f ca="1">entry1!BK144=entry2!BK144</f>
        <v>1</v>
      </c>
      <c r="BL144" s="42" t="b">
        <f ca="1">entry1!BL144=entry2!BL144</f>
        <v>1</v>
      </c>
      <c r="BM144" s="42" t="b">
        <f ca="1">entry1!BM144=entry2!BM144</f>
        <v>1</v>
      </c>
      <c r="BN144" s="42" t="b">
        <f ca="1">entry1!BN144=entry2!BN144</f>
        <v>1</v>
      </c>
      <c r="BO144" s="42" t="b">
        <f ca="1">entry1!BO144=entry2!BO144</f>
        <v>1</v>
      </c>
      <c r="BP144" s="42" t="b">
        <f ca="1">entry1!BP144=entry2!BP144</f>
        <v>1</v>
      </c>
      <c r="BQ144" s="42" t="b">
        <f ca="1">entry1!BQ144=entry2!BQ144</f>
        <v>1</v>
      </c>
      <c r="BR144" s="42" t="b">
        <f ca="1">entry1!BR144=entry2!BR144</f>
        <v>1</v>
      </c>
      <c r="BS144" s="42" t="b">
        <f ca="1">entry1!BS144=entry2!BS144</f>
        <v>1</v>
      </c>
      <c r="BT144" s="42" t="b">
        <f ca="1">entry1!BT144=entry2!BT144</f>
        <v>1</v>
      </c>
      <c r="BU144" s="42" t="b">
        <f ca="1">entry1!BU144=entry2!BU144</f>
        <v>1</v>
      </c>
      <c r="BV144" s="42" t="b">
        <f ca="1">entry1!BV144=entry2!BV144</f>
        <v>1</v>
      </c>
      <c r="BW144" s="42" t="b">
        <f ca="1">entry1!BW144=entry2!BW144</f>
        <v>1</v>
      </c>
      <c r="BX144" s="42" t="b">
        <f ca="1">entry1!BX144=entry2!BX144</f>
        <v>1</v>
      </c>
      <c r="BY144" s="42" t="b">
        <f ca="1">entry1!BY144=entry2!BY144</f>
        <v>1</v>
      </c>
      <c r="BZ144" s="42" t="b">
        <f ca="1">entry1!BZ144=entry2!BZ144</f>
        <v>1</v>
      </c>
    </row>
    <row r="145" spans="1:78">
      <c r="A145" s="42" t="b">
        <f ca="1">entry1!A145=entry2!A145</f>
        <v>1</v>
      </c>
      <c r="B145" s="42" t="b">
        <f ca="1">entry1!B145=entry2!B145</f>
        <v>1</v>
      </c>
      <c r="C145" s="42" t="b">
        <f ca="1">entry1!C145=entry2!C145</f>
        <v>1</v>
      </c>
      <c r="D145" s="42" t="b">
        <f ca="1">entry1!D145=entry2!D145</f>
        <v>1</v>
      </c>
      <c r="E145" s="42" t="b">
        <f ca="1">entry1!E145=entry2!E145</f>
        <v>1</v>
      </c>
      <c r="F145" s="42" t="b">
        <f ca="1">entry1!F145=entry2!F145</f>
        <v>1</v>
      </c>
      <c r="G145" s="42" t="b">
        <f ca="1">entry1!G145=entry2!G145</f>
        <v>1</v>
      </c>
      <c r="H145" s="42" t="b">
        <f ca="1">entry1!H145=entry2!H145</f>
        <v>1</v>
      </c>
      <c r="I145" s="42" t="b">
        <f ca="1">entry1!I145=entry2!I145</f>
        <v>1</v>
      </c>
      <c r="J145" s="42" t="b">
        <f ca="1">entry1!J145=entry2!J145</f>
        <v>1</v>
      </c>
      <c r="K145" s="42" t="b">
        <f ca="1">entry1!K145=entry2!K145</f>
        <v>1</v>
      </c>
      <c r="L145" s="42" t="b">
        <f ca="1">entry1!L145=entry2!L145</f>
        <v>1</v>
      </c>
      <c r="M145" s="42" t="b">
        <f ca="1">entry1!M145=entry2!M145</f>
        <v>1</v>
      </c>
      <c r="N145" s="42" t="b">
        <f ca="1">entry1!N145=entry2!N145</f>
        <v>1</v>
      </c>
      <c r="O145" s="42" t="b">
        <f ca="1">entry1!O145=entry2!O145</f>
        <v>1</v>
      </c>
      <c r="P145" s="42" t="b">
        <f ca="1">entry1!P145=entry2!P145</f>
        <v>1</v>
      </c>
      <c r="Q145" s="42" t="b">
        <f ca="1">entry1!Q145=entry2!Q145</f>
        <v>1</v>
      </c>
      <c r="R145" s="42" t="b">
        <f ca="1">entry1!R145=entry2!R145</f>
        <v>1</v>
      </c>
      <c r="S145" s="42" t="b">
        <f ca="1">entry1!S145=entry2!S145</f>
        <v>1</v>
      </c>
      <c r="T145" s="42" t="b">
        <f ca="1">entry1!T145=entry2!T145</f>
        <v>1</v>
      </c>
      <c r="U145" s="42" t="b">
        <f ca="1">entry1!U145=entry2!U145</f>
        <v>1</v>
      </c>
      <c r="V145" s="42" t="b">
        <f ca="1">entry1!V145=entry2!V145</f>
        <v>1</v>
      </c>
      <c r="W145" s="42" t="b">
        <f ca="1">entry1!W145=entry2!W145</f>
        <v>1</v>
      </c>
      <c r="X145" s="42" t="b">
        <f ca="1">entry1!X145=entry2!X145</f>
        <v>1</v>
      </c>
      <c r="Y145" s="42" t="b">
        <f ca="1">entry1!Y145=entry2!Y145</f>
        <v>1</v>
      </c>
      <c r="Z145" s="42" t="b">
        <f ca="1">entry1!Z145=entry2!Z145</f>
        <v>1</v>
      </c>
      <c r="AA145" s="42" t="b">
        <f ca="1">entry1!AA145=entry2!AA145</f>
        <v>1</v>
      </c>
      <c r="AB145" s="42" t="b">
        <f ca="1">entry1!AB145=entry2!AB145</f>
        <v>1</v>
      </c>
      <c r="AC145" s="42" t="b">
        <f ca="1">entry1!AC145=entry2!AC145</f>
        <v>1</v>
      </c>
      <c r="AD145" s="42" t="b">
        <f ca="1">entry1!AD145=entry2!AD145</f>
        <v>1</v>
      </c>
      <c r="AE145" s="42" t="b">
        <f ca="1">entry1!AE145=entry2!AE145</f>
        <v>1</v>
      </c>
      <c r="AF145" s="42" t="b">
        <f ca="1">entry1!AF145=entry2!AF145</f>
        <v>1</v>
      </c>
      <c r="AG145" s="42" t="b">
        <f ca="1">entry1!AG145=entry2!AG145</f>
        <v>1</v>
      </c>
      <c r="AH145" s="42" t="b">
        <f ca="1">entry1!AH145=entry2!AH145</f>
        <v>1</v>
      </c>
      <c r="AI145" s="42" t="b">
        <f ca="1">entry1!AI145=entry2!AI145</f>
        <v>1</v>
      </c>
      <c r="AJ145" s="42" t="b">
        <f ca="1">entry1!AJ145=entry2!AJ145</f>
        <v>1</v>
      </c>
      <c r="AK145" s="42" t="b">
        <f ca="1">entry1!AK145=entry2!AK145</f>
        <v>1</v>
      </c>
      <c r="AL145" s="42" t="b">
        <f ca="1">entry1!AL145=entry2!AL145</f>
        <v>1</v>
      </c>
      <c r="AM145" s="42" t="b">
        <f ca="1">entry1!AM145=entry2!AM145</f>
        <v>1</v>
      </c>
      <c r="AN145" s="42" t="b">
        <f ca="1">entry1!AN145=entry2!AN145</f>
        <v>1</v>
      </c>
      <c r="AO145" s="42" t="b">
        <f ca="1">entry1!AO145=entry2!AO145</f>
        <v>1</v>
      </c>
      <c r="AP145" s="42" t="b">
        <f ca="1">entry1!AP145=entry2!AP145</f>
        <v>1</v>
      </c>
      <c r="AQ145" s="42" t="b">
        <f ca="1">entry1!AQ145=entry2!AQ145</f>
        <v>1</v>
      </c>
      <c r="AR145" s="42" t="b">
        <f ca="1">entry1!AR145=entry2!AR145</f>
        <v>1</v>
      </c>
      <c r="AS145" s="42" t="b">
        <f ca="1">entry1!AS145=entry2!AS145</f>
        <v>1</v>
      </c>
      <c r="AT145" s="42" t="b">
        <f ca="1">entry1!AT145=entry2!AT145</f>
        <v>1</v>
      </c>
      <c r="AU145" s="42" t="b">
        <f ca="1">entry1!AU145=entry2!AU145</f>
        <v>1</v>
      </c>
      <c r="AV145" s="42" t="b">
        <f ca="1">entry1!AV145=entry2!AV145</f>
        <v>1</v>
      </c>
      <c r="AW145" s="42" t="b">
        <f ca="1">entry1!AW145=entry2!AW145</f>
        <v>1</v>
      </c>
      <c r="AX145" s="42" t="b">
        <f ca="1">entry1!AX145=entry2!AX145</f>
        <v>1</v>
      </c>
      <c r="AY145" s="42" t="b">
        <f ca="1">entry1!AY145=entry2!AY145</f>
        <v>1</v>
      </c>
      <c r="AZ145" s="42" t="b">
        <f ca="1">entry1!AZ145=entry2!AZ145</f>
        <v>1</v>
      </c>
      <c r="BA145" s="42" t="b">
        <f ca="1">entry1!BA145=entry2!BA145</f>
        <v>1</v>
      </c>
      <c r="BB145" s="42" t="b">
        <f ca="1">entry1!BB145=entry2!BB145</f>
        <v>1</v>
      </c>
      <c r="BC145" s="42" t="b">
        <f ca="1">entry1!BC145=entry2!BC145</f>
        <v>1</v>
      </c>
      <c r="BD145" s="42" t="b">
        <f ca="1">entry1!BD145=entry2!BD145</f>
        <v>1</v>
      </c>
      <c r="BE145" s="42" t="b">
        <f ca="1">entry1!BE145=entry2!BE145</f>
        <v>1</v>
      </c>
      <c r="BF145" s="42" t="b">
        <f ca="1">entry1!BF145=entry2!BF145</f>
        <v>1</v>
      </c>
      <c r="BG145" s="42" t="b">
        <f ca="1">entry1!BG145=entry2!BG145</f>
        <v>1</v>
      </c>
      <c r="BH145" s="42" t="b">
        <f ca="1">entry1!BH145=entry2!BH145</f>
        <v>1</v>
      </c>
      <c r="BI145" s="42" t="b">
        <f ca="1">entry1!BI145=entry2!BI145</f>
        <v>1</v>
      </c>
      <c r="BJ145" s="42" t="b">
        <f ca="1">entry1!BJ145=entry2!BJ145</f>
        <v>1</v>
      </c>
      <c r="BK145" s="42" t="b">
        <f ca="1">entry1!BK145=entry2!BK145</f>
        <v>1</v>
      </c>
      <c r="BL145" s="42" t="b">
        <f ca="1">entry1!BL145=entry2!BL145</f>
        <v>1</v>
      </c>
      <c r="BM145" s="42" t="b">
        <f ca="1">entry1!BM145=entry2!BM145</f>
        <v>1</v>
      </c>
      <c r="BN145" s="42" t="b">
        <f ca="1">entry1!BN145=entry2!BN145</f>
        <v>1</v>
      </c>
      <c r="BO145" s="42" t="b">
        <f ca="1">entry1!BO145=entry2!BO145</f>
        <v>1</v>
      </c>
      <c r="BP145" s="42" t="b">
        <f ca="1">entry1!BP145=entry2!BP145</f>
        <v>1</v>
      </c>
      <c r="BQ145" s="42" t="b">
        <f ca="1">entry1!BQ145=entry2!BQ145</f>
        <v>1</v>
      </c>
      <c r="BR145" s="42" t="b">
        <f ca="1">entry1!BR145=entry2!BR145</f>
        <v>1</v>
      </c>
      <c r="BS145" s="42" t="b">
        <f ca="1">entry1!BS145=entry2!BS145</f>
        <v>1</v>
      </c>
      <c r="BT145" s="42" t="b">
        <f ca="1">entry1!BT145=entry2!BT145</f>
        <v>1</v>
      </c>
      <c r="BU145" s="42" t="b">
        <f ca="1">entry1!BU145=entry2!BU145</f>
        <v>1</v>
      </c>
      <c r="BV145" s="42" t="b">
        <f ca="1">entry1!BV145=entry2!BV145</f>
        <v>1</v>
      </c>
      <c r="BW145" s="42" t="b">
        <f ca="1">entry1!BW145=entry2!BW145</f>
        <v>1</v>
      </c>
      <c r="BX145" s="42" t="b">
        <f ca="1">entry1!BX145=entry2!BX145</f>
        <v>1</v>
      </c>
      <c r="BY145" s="42" t="b">
        <f ca="1">entry1!BY145=entry2!BY145</f>
        <v>1</v>
      </c>
      <c r="BZ145" s="42" t="b">
        <f ca="1">entry1!BZ145=entry2!BZ145</f>
        <v>1</v>
      </c>
    </row>
    <row r="146" spans="1:78">
      <c r="A146" s="42" t="b">
        <f ca="1">entry1!A146=entry2!A146</f>
        <v>1</v>
      </c>
      <c r="B146" s="42" t="b">
        <f ca="1">entry1!B146=entry2!B146</f>
        <v>1</v>
      </c>
      <c r="C146" s="42" t="b">
        <f ca="1">entry1!C146=entry2!C146</f>
        <v>1</v>
      </c>
      <c r="D146" s="42" t="b">
        <f ca="1">entry1!D146=entry2!D146</f>
        <v>1</v>
      </c>
      <c r="E146" s="42" t="b">
        <f ca="1">entry1!E146=entry2!E146</f>
        <v>1</v>
      </c>
      <c r="F146" s="42" t="b">
        <f ca="1">entry1!F146=entry2!F146</f>
        <v>1</v>
      </c>
      <c r="G146" s="42" t="b">
        <f ca="1">entry1!G146=entry2!G146</f>
        <v>1</v>
      </c>
      <c r="H146" s="42" t="b">
        <f ca="1">entry1!H146=entry2!H146</f>
        <v>1</v>
      </c>
      <c r="I146" s="42" t="b">
        <f ca="1">entry1!I146=entry2!I146</f>
        <v>1</v>
      </c>
      <c r="J146" s="42" t="b">
        <f ca="1">entry1!J146=entry2!J146</f>
        <v>1</v>
      </c>
      <c r="K146" s="42" t="b">
        <f ca="1">entry1!K146=entry2!K146</f>
        <v>1</v>
      </c>
      <c r="L146" s="42" t="b">
        <f ca="1">entry1!L146=entry2!L146</f>
        <v>1</v>
      </c>
      <c r="M146" s="42" t="b">
        <f ca="1">entry1!M146=entry2!M146</f>
        <v>1</v>
      </c>
      <c r="N146" s="42" t="b">
        <f ca="1">entry1!N146=entry2!N146</f>
        <v>1</v>
      </c>
      <c r="O146" s="42" t="b">
        <f ca="1">entry1!O146=entry2!O146</f>
        <v>1</v>
      </c>
      <c r="P146" s="42" t="b">
        <f ca="1">entry1!P146=entry2!P146</f>
        <v>1</v>
      </c>
      <c r="Q146" s="42" t="b">
        <f ca="1">entry1!Q146=entry2!Q146</f>
        <v>1</v>
      </c>
      <c r="R146" s="42" t="b">
        <f ca="1">entry1!R146=entry2!R146</f>
        <v>1</v>
      </c>
      <c r="S146" s="42" t="b">
        <f ca="1">entry1!S146=entry2!S146</f>
        <v>1</v>
      </c>
      <c r="T146" s="42" t="b">
        <f ca="1">entry1!T146=entry2!T146</f>
        <v>1</v>
      </c>
      <c r="U146" s="42" t="b">
        <f ca="1">entry1!U146=entry2!U146</f>
        <v>1</v>
      </c>
      <c r="V146" s="42" t="b">
        <f ca="1">entry1!V146=entry2!V146</f>
        <v>1</v>
      </c>
      <c r="W146" s="42" t="b">
        <f ca="1">entry1!W146=entry2!W146</f>
        <v>1</v>
      </c>
      <c r="X146" s="42" t="b">
        <f ca="1">entry1!X146=entry2!X146</f>
        <v>1</v>
      </c>
      <c r="Y146" s="42" t="b">
        <f ca="1">entry1!Y146=entry2!Y146</f>
        <v>1</v>
      </c>
      <c r="Z146" s="42" t="b">
        <f ca="1">entry1!Z146=entry2!Z146</f>
        <v>1</v>
      </c>
      <c r="AA146" s="42" t="b">
        <f ca="1">entry1!AA146=entry2!AA146</f>
        <v>1</v>
      </c>
      <c r="AB146" s="42" t="b">
        <f ca="1">entry1!AB146=entry2!AB146</f>
        <v>1</v>
      </c>
      <c r="AC146" s="42" t="b">
        <f ca="1">entry1!AC146=entry2!AC146</f>
        <v>1</v>
      </c>
      <c r="AD146" s="42" t="b">
        <f ca="1">entry1!AD146=entry2!AD146</f>
        <v>1</v>
      </c>
      <c r="AE146" s="42" t="b">
        <f ca="1">entry1!AE146=entry2!AE146</f>
        <v>1</v>
      </c>
      <c r="AF146" s="42" t="b">
        <f ca="1">entry1!AF146=entry2!AF146</f>
        <v>1</v>
      </c>
      <c r="AG146" s="42" t="b">
        <f ca="1">entry1!AG146=entry2!AG146</f>
        <v>1</v>
      </c>
      <c r="AH146" s="42" t="b">
        <f ca="1">entry1!AH146=entry2!AH146</f>
        <v>1</v>
      </c>
      <c r="AI146" s="42" t="b">
        <f ca="1">entry1!AI146=entry2!AI146</f>
        <v>1</v>
      </c>
      <c r="AJ146" s="42" t="b">
        <f ca="1">entry1!AJ146=entry2!AJ146</f>
        <v>1</v>
      </c>
      <c r="AK146" s="42" t="b">
        <f ca="1">entry1!AK146=entry2!AK146</f>
        <v>1</v>
      </c>
      <c r="AL146" s="42" t="b">
        <f ca="1">entry1!AL146=entry2!AL146</f>
        <v>1</v>
      </c>
      <c r="AM146" s="42" t="b">
        <f ca="1">entry1!AM146=entry2!AM146</f>
        <v>1</v>
      </c>
      <c r="AN146" s="42" t="b">
        <f ca="1">entry1!AN146=entry2!AN146</f>
        <v>1</v>
      </c>
      <c r="AO146" s="42" t="b">
        <f ca="1">entry1!AO146=entry2!AO146</f>
        <v>1</v>
      </c>
      <c r="AP146" s="42" t="b">
        <f ca="1">entry1!AP146=entry2!AP146</f>
        <v>1</v>
      </c>
      <c r="AQ146" s="42" t="b">
        <f ca="1">entry1!AQ146=entry2!AQ146</f>
        <v>1</v>
      </c>
      <c r="AR146" s="42" t="b">
        <f ca="1">entry1!AR146=entry2!AR146</f>
        <v>1</v>
      </c>
      <c r="AS146" s="42" t="b">
        <f ca="1">entry1!AS146=entry2!AS146</f>
        <v>1</v>
      </c>
      <c r="AT146" s="42" t="b">
        <f ca="1">entry1!AT146=entry2!AT146</f>
        <v>1</v>
      </c>
      <c r="AU146" s="42" t="b">
        <f ca="1">entry1!AU146=entry2!AU146</f>
        <v>1</v>
      </c>
      <c r="AV146" s="42" t="b">
        <f ca="1">entry1!AV146=entry2!AV146</f>
        <v>1</v>
      </c>
      <c r="AW146" s="42" t="b">
        <f ca="1">entry1!AW146=entry2!AW146</f>
        <v>1</v>
      </c>
      <c r="AX146" s="42" t="b">
        <f ca="1">entry1!AX146=entry2!AX146</f>
        <v>1</v>
      </c>
      <c r="AY146" s="42" t="b">
        <f ca="1">entry1!AY146=entry2!AY146</f>
        <v>1</v>
      </c>
      <c r="AZ146" s="42" t="b">
        <f ca="1">entry1!AZ146=entry2!AZ146</f>
        <v>1</v>
      </c>
      <c r="BA146" s="42" t="b">
        <f ca="1">entry1!BA146=entry2!BA146</f>
        <v>1</v>
      </c>
      <c r="BB146" s="42" t="b">
        <f ca="1">entry1!BB146=entry2!BB146</f>
        <v>1</v>
      </c>
      <c r="BC146" s="42" t="b">
        <f ca="1">entry1!BC146=entry2!BC146</f>
        <v>1</v>
      </c>
      <c r="BD146" s="42" t="b">
        <f ca="1">entry1!BD146=entry2!BD146</f>
        <v>1</v>
      </c>
      <c r="BE146" s="42" t="b">
        <f ca="1">entry1!BE146=entry2!BE146</f>
        <v>1</v>
      </c>
      <c r="BF146" s="42" t="b">
        <f ca="1">entry1!BF146=entry2!BF146</f>
        <v>1</v>
      </c>
      <c r="BG146" s="42" t="b">
        <f ca="1">entry1!BG146=entry2!BG146</f>
        <v>1</v>
      </c>
      <c r="BH146" s="42" t="b">
        <f ca="1">entry1!BH146=entry2!BH146</f>
        <v>1</v>
      </c>
      <c r="BI146" s="42" t="b">
        <f ca="1">entry1!BI146=entry2!BI146</f>
        <v>1</v>
      </c>
      <c r="BJ146" s="42" t="b">
        <f ca="1">entry1!BJ146=entry2!BJ146</f>
        <v>1</v>
      </c>
      <c r="BK146" s="42" t="b">
        <f ca="1">entry1!BK146=entry2!BK146</f>
        <v>1</v>
      </c>
      <c r="BL146" s="42" t="b">
        <f ca="1">entry1!BL146=entry2!BL146</f>
        <v>1</v>
      </c>
      <c r="BM146" s="42" t="b">
        <f ca="1">entry1!BM146=entry2!BM146</f>
        <v>1</v>
      </c>
      <c r="BN146" s="42" t="b">
        <f ca="1">entry1!BN146=entry2!BN146</f>
        <v>1</v>
      </c>
      <c r="BO146" s="42" t="b">
        <f ca="1">entry1!BO146=entry2!BO146</f>
        <v>1</v>
      </c>
      <c r="BP146" s="42" t="b">
        <f ca="1">entry1!BP146=entry2!BP146</f>
        <v>1</v>
      </c>
      <c r="BQ146" s="42" t="b">
        <f ca="1">entry1!BQ146=entry2!BQ146</f>
        <v>1</v>
      </c>
      <c r="BR146" s="42" t="b">
        <f ca="1">entry1!BR146=entry2!BR146</f>
        <v>1</v>
      </c>
      <c r="BS146" s="42" t="b">
        <f ca="1">entry1!BS146=entry2!BS146</f>
        <v>1</v>
      </c>
      <c r="BT146" s="42" t="b">
        <f ca="1">entry1!BT146=entry2!BT146</f>
        <v>1</v>
      </c>
      <c r="BU146" s="42" t="b">
        <f ca="1">entry1!BU146=entry2!BU146</f>
        <v>1</v>
      </c>
      <c r="BV146" s="42" t="b">
        <f ca="1">entry1!BV146=entry2!BV146</f>
        <v>1</v>
      </c>
      <c r="BW146" s="42" t="b">
        <f ca="1">entry1!BW146=entry2!BW146</f>
        <v>1</v>
      </c>
      <c r="BX146" s="42" t="b">
        <f ca="1">entry1!BX146=entry2!BX146</f>
        <v>1</v>
      </c>
      <c r="BY146" s="42" t="b">
        <f ca="1">entry1!BY146=entry2!BY146</f>
        <v>1</v>
      </c>
      <c r="BZ146" s="42" t="b">
        <f ca="1">entry1!BZ146=entry2!BZ146</f>
        <v>1</v>
      </c>
    </row>
    <row r="147" spans="1:78">
      <c r="A147" s="42" t="b">
        <f ca="1">entry1!A147=entry2!A147</f>
        <v>1</v>
      </c>
      <c r="B147" s="42" t="b">
        <f ca="1">entry1!B147=entry2!B147</f>
        <v>1</v>
      </c>
      <c r="C147" s="42" t="b">
        <f ca="1">entry1!C147=entry2!C147</f>
        <v>1</v>
      </c>
      <c r="D147" s="42" t="b">
        <f ca="1">entry1!D147=entry2!D147</f>
        <v>1</v>
      </c>
      <c r="E147" s="42" t="b">
        <f ca="1">entry1!E147=entry2!E147</f>
        <v>1</v>
      </c>
      <c r="F147" s="42" t="b">
        <f ca="1">entry1!F147=entry2!F147</f>
        <v>1</v>
      </c>
      <c r="G147" s="42" t="b">
        <f ca="1">entry1!G147=entry2!G147</f>
        <v>1</v>
      </c>
      <c r="H147" s="42" t="b">
        <f ca="1">entry1!H147=entry2!H147</f>
        <v>1</v>
      </c>
      <c r="I147" s="42" t="b">
        <f ca="1">entry1!I147=entry2!I147</f>
        <v>1</v>
      </c>
      <c r="J147" s="42" t="b">
        <f ca="1">entry1!J147=entry2!J147</f>
        <v>1</v>
      </c>
      <c r="K147" s="42" t="b">
        <f ca="1">entry1!K147=entry2!K147</f>
        <v>1</v>
      </c>
      <c r="L147" s="42" t="b">
        <f ca="1">entry1!L147=entry2!L147</f>
        <v>1</v>
      </c>
      <c r="M147" s="42" t="b">
        <f ca="1">entry1!M147=entry2!M147</f>
        <v>1</v>
      </c>
      <c r="N147" s="42" t="b">
        <f ca="1">entry1!N147=entry2!N147</f>
        <v>1</v>
      </c>
      <c r="O147" s="42" t="b">
        <f ca="1">entry1!O147=entry2!O147</f>
        <v>1</v>
      </c>
      <c r="P147" s="42" t="b">
        <f ca="1">entry1!P147=entry2!P147</f>
        <v>1</v>
      </c>
      <c r="Q147" s="42" t="b">
        <f ca="1">entry1!Q147=entry2!Q147</f>
        <v>1</v>
      </c>
      <c r="R147" s="42" t="b">
        <f ca="1">entry1!R147=entry2!R147</f>
        <v>1</v>
      </c>
      <c r="S147" s="42" t="b">
        <f ca="1">entry1!S147=entry2!S147</f>
        <v>1</v>
      </c>
      <c r="T147" s="42" t="b">
        <f ca="1">entry1!T147=entry2!T147</f>
        <v>1</v>
      </c>
      <c r="U147" s="42" t="b">
        <f ca="1">entry1!U147=entry2!U147</f>
        <v>1</v>
      </c>
      <c r="V147" s="42" t="b">
        <f ca="1">entry1!V147=entry2!V147</f>
        <v>1</v>
      </c>
      <c r="W147" s="42" t="b">
        <f ca="1">entry1!W147=entry2!W147</f>
        <v>1</v>
      </c>
      <c r="X147" s="42" t="b">
        <f ca="1">entry1!X147=entry2!X147</f>
        <v>1</v>
      </c>
      <c r="Y147" s="42" t="b">
        <f ca="1">entry1!Y147=entry2!Y147</f>
        <v>1</v>
      </c>
      <c r="Z147" s="42" t="b">
        <f ca="1">entry1!Z147=entry2!Z147</f>
        <v>1</v>
      </c>
      <c r="AA147" s="42" t="b">
        <f ca="1">entry1!AA147=entry2!AA147</f>
        <v>1</v>
      </c>
      <c r="AB147" s="42" t="b">
        <f ca="1">entry1!AB147=entry2!AB147</f>
        <v>1</v>
      </c>
      <c r="AC147" s="42" t="b">
        <f ca="1">entry1!AC147=entry2!AC147</f>
        <v>1</v>
      </c>
      <c r="AD147" s="42" t="b">
        <f ca="1">entry1!AD147=entry2!AD147</f>
        <v>1</v>
      </c>
      <c r="AE147" s="42" t="b">
        <f ca="1">entry1!AE147=entry2!AE147</f>
        <v>1</v>
      </c>
      <c r="AF147" s="42" t="b">
        <f ca="1">entry1!AF147=entry2!AF147</f>
        <v>1</v>
      </c>
      <c r="AG147" s="42" t="b">
        <f ca="1">entry1!AG147=entry2!AG147</f>
        <v>1</v>
      </c>
      <c r="AH147" s="42" t="b">
        <f ca="1">entry1!AH147=entry2!AH147</f>
        <v>1</v>
      </c>
      <c r="AI147" s="42" t="b">
        <f ca="1">entry1!AI147=entry2!AI147</f>
        <v>1</v>
      </c>
      <c r="AJ147" s="42" t="b">
        <f ca="1">entry1!AJ147=entry2!AJ147</f>
        <v>1</v>
      </c>
      <c r="AK147" s="42" t="b">
        <f ca="1">entry1!AK147=entry2!AK147</f>
        <v>1</v>
      </c>
      <c r="AL147" s="42" t="b">
        <f ca="1">entry1!AL147=entry2!AL147</f>
        <v>1</v>
      </c>
      <c r="AM147" s="42" t="b">
        <f ca="1">entry1!AM147=entry2!AM147</f>
        <v>1</v>
      </c>
      <c r="AN147" s="42" t="b">
        <f ca="1">entry1!AN147=entry2!AN147</f>
        <v>1</v>
      </c>
      <c r="AO147" s="42" t="b">
        <f ca="1">entry1!AO147=entry2!AO147</f>
        <v>1</v>
      </c>
      <c r="AP147" s="42" t="b">
        <f ca="1">entry1!AP147=entry2!AP147</f>
        <v>1</v>
      </c>
      <c r="AQ147" s="42" t="b">
        <f ca="1">entry1!AQ147=entry2!AQ147</f>
        <v>1</v>
      </c>
      <c r="AR147" s="42" t="b">
        <f ca="1">entry1!AR147=entry2!AR147</f>
        <v>1</v>
      </c>
      <c r="AS147" s="42" t="b">
        <f ca="1">entry1!AS147=entry2!AS147</f>
        <v>1</v>
      </c>
      <c r="AT147" s="42" t="b">
        <f ca="1">entry1!AT147=entry2!AT147</f>
        <v>1</v>
      </c>
      <c r="AU147" s="42" t="b">
        <f ca="1">entry1!AU147=entry2!AU147</f>
        <v>1</v>
      </c>
      <c r="AV147" s="42" t="b">
        <f ca="1">entry1!AV147=entry2!AV147</f>
        <v>1</v>
      </c>
      <c r="AW147" s="42" t="b">
        <f ca="1">entry1!AW147=entry2!AW147</f>
        <v>1</v>
      </c>
      <c r="AX147" s="42" t="b">
        <f ca="1">entry1!AX147=entry2!AX147</f>
        <v>1</v>
      </c>
      <c r="AY147" s="42" t="b">
        <f ca="1">entry1!AY147=entry2!AY147</f>
        <v>1</v>
      </c>
      <c r="AZ147" s="42" t="b">
        <f ca="1">entry1!AZ147=entry2!AZ147</f>
        <v>1</v>
      </c>
      <c r="BA147" s="42" t="b">
        <f ca="1">entry1!BA147=entry2!BA147</f>
        <v>1</v>
      </c>
      <c r="BB147" s="42" t="b">
        <f ca="1">entry1!BB147=entry2!BB147</f>
        <v>1</v>
      </c>
      <c r="BC147" s="42" t="b">
        <f ca="1">entry1!BC147=entry2!BC147</f>
        <v>1</v>
      </c>
      <c r="BD147" s="42" t="b">
        <f ca="1">entry1!BD147=entry2!BD147</f>
        <v>1</v>
      </c>
      <c r="BE147" s="42" t="b">
        <f ca="1">entry1!BE147=entry2!BE147</f>
        <v>1</v>
      </c>
      <c r="BF147" s="42" t="b">
        <f ca="1">entry1!BF147=entry2!BF147</f>
        <v>1</v>
      </c>
      <c r="BG147" s="42" t="b">
        <f ca="1">entry1!BG147=entry2!BG147</f>
        <v>1</v>
      </c>
      <c r="BH147" s="42" t="b">
        <f ca="1">entry1!BH147=entry2!BH147</f>
        <v>1</v>
      </c>
      <c r="BI147" s="42" t="b">
        <f ca="1">entry1!BI147=entry2!BI147</f>
        <v>1</v>
      </c>
      <c r="BJ147" s="42" t="b">
        <f ca="1">entry1!BJ147=entry2!BJ147</f>
        <v>1</v>
      </c>
      <c r="BK147" s="42" t="b">
        <f ca="1">entry1!BK147=entry2!BK147</f>
        <v>1</v>
      </c>
      <c r="BL147" s="42" t="b">
        <f ca="1">entry1!BL147=entry2!BL147</f>
        <v>1</v>
      </c>
      <c r="BM147" s="42" t="b">
        <f ca="1">entry1!BM147=entry2!BM147</f>
        <v>1</v>
      </c>
      <c r="BN147" s="42" t="b">
        <f ca="1">entry1!BN147=entry2!BN147</f>
        <v>1</v>
      </c>
      <c r="BO147" s="42" t="b">
        <f ca="1">entry1!BO147=entry2!BO147</f>
        <v>1</v>
      </c>
      <c r="BP147" s="42" t="b">
        <f ca="1">entry1!BP147=entry2!BP147</f>
        <v>1</v>
      </c>
      <c r="BQ147" s="42" t="b">
        <f ca="1">entry1!BQ147=entry2!BQ147</f>
        <v>1</v>
      </c>
      <c r="BR147" s="42" t="b">
        <f ca="1">entry1!BR147=entry2!BR147</f>
        <v>1</v>
      </c>
      <c r="BS147" s="42" t="b">
        <f ca="1">entry1!BS147=entry2!BS147</f>
        <v>1</v>
      </c>
      <c r="BT147" s="42" t="b">
        <f ca="1">entry1!BT147=entry2!BT147</f>
        <v>1</v>
      </c>
      <c r="BU147" s="42" t="b">
        <f ca="1">entry1!BU147=entry2!BU147</f>
        <v>1</v>
      </c>
      <c r="BV147" s="42" t="b">
        <f ca="1">entry1!BV147=entry2!BV147</f>
        <v>1</v>
      </c>
      <c r="BW147" s="42" t="b">
        <f ca="1">entry1!BW147=entry2!BW147</f>
        <v>1</v>
      </c>
      <c r="BX147" s="42" t="b">
        <f ca="1">entry1!BX147=entry2!BX147</f>
        <v>1</v>
      </c>
      <c r="BY147" s="42" t="b">
        <f ca="1">entry1!BY147=entry2!BY147</f>
        <v>1</v>
      </c>
      <c r="BZ147" s="42" t="b">
        <f ca="1">entry1!BZ147=entry2!BZ147</f>
        <v>1</v>
      </c>
    </row>
    <row r="148" spans="1:78">
      <c r="A148" s="42" t="b">
        <f ca="1">entry1!A148=entry2!A148</f>
        <v>1</v>
      </c>
      <c r="B148" s="42" t="b">
        <f ca="1">entry1!B148=entry2!B148</f>
        <v>1</v>
      </c>
      <c r="C148" s="42" t="b">
        <f ca="1">entry1!C148=entry2!C148</f>
        <v>1</v>
      </c>
      <c r="D148" s="42" t="b">
        <f ca="1">entry1!D148=entry2!D148</f>
        <v>1</v>
      </c>
      <c r="E148" s="42" t="b">
        <f ca="1">entry1!E148=entry2!E148</f>
        <v>1</v>
      </c>
      <c r="F148" s="42" t="b">
        <f ca="1">entry1!F148=entry2!F148</f>
        <v>1</v>
      </c>
      <c r="G148" s="42" t="b">
        <f ca="1">entry1!G148=entry2!G148</f>
        <v>1</v>
      </c>
      <c r="H148" s="42" t="b">
        <f ca="1">entry1!H148=entry2!H148</f>
        <v>1</v>
      </c>
      <c r="I148" s="42" t="b">
        <f ca="1">entry1!I148=entry2!I148</f>
        <v>1</v>
      </c>
      <c r="J148" s="42" t="b">
        <f ca="1">entry1!J148=entry2!J148</f>
        <v>1</v>
      </c>
      <c r="K148" s="42" t="b">
        <f ca="1">entry1!K148=entry2!K148</f>
        <v>1</v>
      </c>
      <c r="L148" s="42" t="b">
        <f ca="1">entry1!L148=entry2!L148</f>
        <v>1</v>
      </c>
      <c r="M148" s="42" t="b">
        <f ca="1">entry1!M148=entry2!M148</f>
        <v>1</v>
      </c>
      <c r="N148" s="42" t="b">
        <f ca="1">entry1!N148=entry2!N148</f>
        <v>1</v>
      </c>
      <c r="O148" s="42" t="b">
        <f ca="1">entry1!O148=entry2!O148</f>
        <v>1</v>
      </c>
      <c r="P148" s="42" t="b">
        <f ca="1">entry1!P148=entry2!P148</f>
        <v>1</v>
      </c>
      <c r="Q148" s="42" t="b">
        <f ca="1">entry1!Q148=entry2!Q148</f>
        <v>1</v>
      </c>
      <c r="R148" s="42" t="b">
        <f ca="1">entry1!R148=entry2!R148</f>
        <v>1</v>
      </c>
      <c r="S148" s="42" t="b">
        <f ca="1">entry1!S148=entry2!S148</f>
        <v>1</v>
      </c>
      <c r="T148" s="42" t="b">
        <f ca="1">entry1!T148=entry2!T148</f>
        <v>1</v>
      </c>
      <c r="U148" s="42" t="b">
        <f ca="1">entry1!U148=entry2!U148</f>
        <v>1</v>
      </c>
      <c r="V148" s="42" t="b">
        <f ca="1">entry1!V148=entry2!V148</f>
        <v>1</v>
      </c>
      <c r="W148" s="42" t="b">
        <f ca="1">entry1!W148=entry2!W148</f>
        <v>1</v>
      </c>
      <c r="X148" s="42" t="b">
        <f ca="1">entry1!X148=entry2!X148</f>
        <v>1</v>
      </c>
      <c r="Y148" s="42" t="b">
        <f ca="1">entry1!Y148=entry2!Y148</f>
        <v>1</v>
      </c>
      <c r="Z148" s="42" t="b">
        <f ca="1">entry1!Z148=entry2!Z148</f>
        <v>1</v>
      </c>
      <c r="AA148" s="42" t="b">
        <f ca="1">entry1!AA148=entry2!AA148</f>
        <v>1</v>
      </c>
      <c r="AB148" s="42" t="b">
        <f ca="1">entry1!AB148=entry2!AB148</f>
        <v>1</v>
      </c>
      <c r="AC148" s="42" t="b">
        <f ca="1">entry1!AC148=entry2!AC148</f>
        <v>1</v>
      </c>
      <c r="AD148" s="42" t="b">
        <f ca="1">entry1!AD148=entry2!AD148</f>
        <v>1</v>
      </c>
      <c r="AE148" s="42" t="b">
        <f ca="1">entry1!AE148=entry2!AE148</f>
        <v>1</v>
      </c>
      <c r="AF148" s="42" t="b">
        <f ca="1">entry1!AF148=entry2!AF148</f>
        <v>1</v>
      </c>
      <c r="AG148" s="42" t="b">
        <f ca="1">entry1!AG148=entry2!AG148</f>
        <v>1</v>
      </c>
      <c r="AH148" s="42" t="b">
        <f ca="1">entry1!AH148=entry2!AH148</f>
        <v>1</v>
      </c>
      <c r="AI148" s="42" t="b">
        <f ca="1">entry1!AI148=entry2!AI148</f>
        <v>1</v>
      </c>
      <c r="AJ148" s="42" t="b">
        <f ca="1">entry1!AJ148=entry2!AJ148</f>
        <v>1</v>
      </c>
      <c r="AK148" s="42" t="b">
        <f ca="1">entry1!AK148=entry2!AK148</f>
        <v>1</v>
      </c>
      <c r="AL148" s="42" t="b">
        <f ca="1">entry1!AL148=entry2!AL148</f>
        <v>1</v>
      </c>
      <c r="AM148" s="42" t="b">
        <f ca="1">entry1!AM148=entry2!AM148</f>
        <v>1</v>
      </c>
      <c r="AN148" s="42" t="b">
        <f ca="1">entry1!AN148=entry2!AN148</f>
        <v>1</v>
      </c>
      <c r="AO148" s="42" t="b">
        <f ca="1">entry1!AO148=entry2!AO148</f>
        <v>1</v>
      </c>
      <c r="AP148" s="42" t="b">
        <f ca="1">entry1!AP148=entry2!AP148</f>
        <v>1</v>
      </c>
      <c r="AQ148" s="42" t="b">
        <f ca="1">entry1!AQ148=entry2!AQ148</f>
        <v>1</v>
      </c>
      <c r="AR148" s="42" t="b">
        <f ca="1">entry1!AR148=entry2!AR148</f>
        <v>1</v>
      </c>
      <c r="AS148" s="42" t="b">
        <f ca="1">entry1!AS148=entry2!AS148</f>
        <v>1</v>
      </c>
      <c r="AT148" s="42" t="b">
        <f ca="1">entry1!AT148=entry2!AT148</f>
        <v>1</v>
      </c>
      <c r="AU148" s="42" t="b">
        <f ca="1">entry1!AU148=entry2!AU148</f>
        <v>1</v>
      </c>
      <c r="AV148" s="42" t="b">
        <f ca="1">entry1!AV148=entry2!AV148</f>
        <v>1</v>
      </c>
      <c r="AW148" s="42" t="b">
        <f ca="1">entry1!AW148=entry2!AW148</f>
        <v>1</v>
      </c>
      <c r="AX148" s="42" t="b">
        <f ca="1">entry1!AX148=entry2!AX148</f>
        <v>1</v>
      </c>
      <c r="AY148" s="42" t="b">
        <f ca="1">entry1!AY148=entry2!AY148</f>
        <v>1</v>
      </c>
      <c r="AZ148" s="42" t="b">
        <f ca="1">entry1!AZ148=entry2!AZ148</f>
        <v>1</v>
      </c>
      <c r="BA148" s="42" t="b">
        <f ca="1">entry1!BA148=entry2!BA148</f>
        <v>1</v>
      </c>
      <c r="BB148" s="42" t="b">
        <f ca="1">entry1!BB148=entry2!BB148</f>
        <v>1</v>
      </c>
      <c r="BC148" s="42" t="b">
        <f ca="1">entry1!BC148=entry2!BC148</f>
        <v>1</v>
      </c>
      <c r="BD148" s="42" t="b">
        <f ca="1">entry1!BD148=entry2!BD148</f>
        <v>1</v>
      </c>
      <c r="BE148" s="42" t="b">
        <f ca="1">entry1!BE148=entry2!BE148</f>
        <v>1</v>
      </c>
      <c r="BF148" s="42" t="b">
        <f ca="1">entry1!BF148=entry2!BF148</f>
        <v>1</v>
      </c>
      <c r="BG148" s="42" t="b">
        <f ca="1">entry1!BG148=entry2!BG148</f>
        <v>1</v>
      </c>
      <c r="BH148" s="42" t="b">
        <f ca="1">entry1!BH148=entry2!BH148</f>
        <v>1</v>
      </c>
      <c r="BI148" s="42" t="b">
        <f ca="1">entry1!BI148=entry2!BI148</f>
        <v>1</v>
      </c>
      <c r="BJ148" s="42" t="b">
        <f ca="1">entry1!BJ148=entry2!BJ148</f>
        <v>1</v>
      </c>
      <c r="BK148" s="42" t="b">
        <f ca="1">entry1!BK148=entry2!BK148</f>
        <v>1</v>
      </c>
      <c r="BL148" s="42" t="b">
        <f ca="1">entry1!BL148=entry2!BL148</f>
        <v>1</v>
      </c>
      <c r="BM148" s="42" t="b">
        <f ca="1">entry1!BM148=entry2!BM148</f>
        <v>1</v>
      </c>
      <c r="BN148" s="42" t="b">
        <f ca="1">entry1!BN148=entry2!BN148</f>
        <v>1</v>
      </c>
      <c r="BO148" s="42" t="b">
        <f ca="1">entry1!BO148=entry2!BO148</f>
        <v>1</v>
      </c>
      <c r="BP148" s="42" t="b">
        <f ca="1">entry1!BP148=entry2!BP148</f>
        <v>1</v>
      </c>
      <c r="BQ148" s="42" t="b">
        <f ca="1">entry1!BQ148=entry2!BQ148</f>
        <v>1</v>
      </c>
      <c r="BR148" s="42" t="b">
        <f ca="1">entry1!BR148=entry2!BR148</f>
        <v>1</v>
      </c>
      <c r="BS148" s="42" t="b">
        <f ca="1">entry1!BS148=entry2!BS148</f>
        <v>1</v>
      </c>
      <c r="BT148" s="42" t="b">
        <f ca="1">entry1!BT148=entry2!BT148</f>
        <v>1</v>
      </c>
      <c r="BU148" s="42" t="b">
        <f ca="1">entry1!BU148=entry2!BU148</f>
        <v>1</v>
      </c>
      <c r="BV148" s="42" t="b">
        <f ca="1">entry1!BV148=entry2!BV148</f>
        <v>1</v>
      </c>
      <c r="BW148" s="42" t="b">
        <f ca="1">entry1!BW148=entry2!BW148</f>
        <v>1</v>
      </c>
      <c r="BX148" s="42" t="b">
        <f ca="1">entry1!BX148=entry2!BX148</f>
        <v>1</v>
      </c>
      <c r="BY148" s="42" t="b">
        <f ca="1">entry1!BY148=entry2!BY148</f>
        <v>1</v>
      </c>
      <c r="BZ148" s="42" t="b">
        <f ca="1">entry1!BZ148=entry2!BZ148</f>
        <v>1</v>
      </c>
    </row>
    <row r="149" spans="1:78">
      <c r="A149" s="42" t="b">
        <f ca="1">entry1!A149=entry2!A149</f>
        <v>1</v>
      </c>
      <c r="B149" s="42" t="b">
        <f ca="1">entry1!B149=entry2!B149</f>
        <v>1</v>
      </c>
      <c r="C149" s="42" t="b">
        <f ca="1">entry1!C149=entry2!C149</f>
        <v>1</v>
      </c>
      <c r="D149" s="42" t="b">
        <f ca="1">entry1!D149=entry2!D149</f>
        <v>1</v>
      </c>
      <c r="E149" s="42" t="b">
        <f ca="1">entry1!E149=entry2!E149</f>
        <v>1</v>
      </c>
      <c r="F149" s="42" t="b">
        <f ca="1">entry1!F149=entry2!F149</f>
        <v>1</v>
      </c>
      <c r="G149" s="42" t="b">
        <f ca="1">entry1!G149=entry2!G149</f>
        <v>1</v>
      </c>
      <c r="H149" s="42" t="b">
        <f ca="1">entry1!H149=entry2!H149</f>
        <v>1</v>
      </c>
      <c r="I149" s="42" t="b">
        <f ca="1">entry1!I149=entry2!I149</f>
        <v>1</v>
      </c>
      <c r="J149" s="42" t="b">
        <f ca="1">entry1!J149=entry2!J149</f>
        <v>1</v>
      </c>
      <c r="K149" s="42" t="b">
        <f ca="1">entry1!K149=entry2!K149</f>
        <v>1</v>
      </c>
      <c r="L149" s="42" t="b">
        <f ca="1">entry1!L149=entry2!L149</f>
        <v>1</v>
      </c>
      <c r="M149" s="42" t="b">
        <f ca="1">entry1!M149=entry2!M149</f>
        <v>1</v>
      </c>
      <c r="N149" s="42" t="b">
        <f ca="1">entry1!N149=entry2!N149</f>
        <v>1</v>
      </c>
      <c r="O149" s="42" t="b">
        <f ca="1">entry1!O149=entry2!O149</f>
        <v>1</v>
      </c>
      <c r="P149" s="42" t="b">
        <f ca="1">entry1!P149=entry2!P149</f>
        <v>1</v>
      </c>
      <c r="Q149" s="42" t="b">
        <f ca="1">entry1!Q149=entry2!Q149</f>
        <v>1</v>
      </c>
      <c r="R149" s="42" t="b">
        <f ca="1">entry1!R149=entry2!R149</f>
        <v>1</v>
      </c>
      <c r="S149" s="42" t="b">
        <f ca="1">entry1!S149=entry2!S149</f>
        <v>1</v>
      </c>
      <c r="T149" s="42" t="b">
        <f ca="1">entry1!T149=entry2!T149</f>
        <v>1</v>
      </c>
      <c r="U149" s="42" t="b">
        <f ca="1">entry1!U149=entry2!U149</f>
        <v>1</v>
      </c>
      <c r="V149" s="42" t="b">
        <f ca="1">entry1!V149=entry2!V149</f>
        <v>1</v>
      </c>
      <c r="W149" s="42" t="b">
        <f ca="1">entry1!W149=entry2!W149</f>
        <v>1</v>
      </c>
      <c r="X149" s="42" t="b">
        <f ca="1">entry1!X149=entry2!X149</f>
        <v>1</v>
      </c>
      <c r="Y149" s="42" t="b">
        <f ca="1">entry1!Y149=entry2!Y149</f>
        <v>1</v>
      </c>
      <c r="Z149" s="42" t="b">
        <f ca="1">entry1!Z149=entry2!Z149</f>
        <v>1</v>
      </c>
      <c r="AA149" s="42" t="b">
        <f ca="1">entry1!AA149=entry2!AA149</f>
        <v>1</v>
      </c>
      <c r="AB149" s="42" t="b">
        <f ca="1">entry1!AB149=entry2!AB149</f>
        <v>1</v>
      </c>
      <c r="AC149" s="42" t="b">
        <f ca="1">entry1!AC149=entry2!AC149</f>
        <v>1</v>
      </c>
      <c r="AD149" s="42" t="b">
        <f ca="1">entry1!AD149=entry2!AD149</f>
        <v>1</v>
      </c>
      <c r="AE149" s="42" t="b">
        <f ca="1">entry1!AE149=entry2!AE149</f>
        <v>1</v>
      </c>
      <c r="AF149" s="42" t="b">
        <f ca="1">entry1!AF149=entry2!AF149</f>
        <v>1</v>
      </c>
      <c r="AG149" s="42" t="b">
        <f ca="1">entry1!AG149=entry2!AG149</f>
        <v>1</v>
      </c>
      <c r="AH149" s="42" t="b">
        <f ca="1">entry1!AH149=entry2!AH149</f>
        <v>1</v>
      </c>
      <c r="AI149" s="42" t="b">
        <f ca="1">entry1!AI149=entry2!AI149</f>
        <v>1</v>
      </c>
      <c r="AJ149" s="42" t="b">
        <f ca="1">entry1!AJ149=entry2!AJ149</f>
        <v>1</v>
      </c>
      <c r="AK149" s="42" t="b">
        <f ca="1">entry1!AK149=entry2!AK149</f>
        <v>1</v>
      </c>
      <c r="AL149" s="42" t="b">
        <f ca="1">entry1!AL149=entry2!AL149</f>
        <v>1</v>
      </c>
      <c r="AM149" s="42" t="b">
        <f ca="1">entry1!AM149=entry2!AM149</f>
        <v>1</v>
      </c>
      <c r="AN149" s="42" t="b">
        <f ca="1">entry1!AN149=entry2!AN149</f>
        <v>1</v>
      </c>
      <c r="AO149" s="42" t="b">
        <f ca="1">entry1!AO149=entry2!AO149</f>
        <v>1</v>
      </c>
      <c r="AP149" s="42" t="b">
        <f ca="1">entry1!AP149=entry2!AP149</f>
        <v>1</v>
      </c>
      <c r="AQ149" s="42" t="b">
        <f ca="1">entry1!AQ149=entry2!AQ149</f>
        <v>1</v>
      </c>
      <c r="AR149" s="42" t="b">
        <f ca="1">entry1!AR149=entry2!AR149</f>
        <v>1</v>
      </c>
      <c r="AS149" s="42" t="b">
        <f ca="1">entry1!AS149=entry2!AS149</f>
        <v>1</v>
      </c>
      <c r="AT149" s="42" t="b">
        <f ca="1">entry1!AT149=entry2!AT149</f>
        <v>1</v>
      </c>
      <c r="AU149" s="42" t="b">
        <f ca="1">entry1!AU149=entry2!AU149</f>
        <v>1</v>
      </c>
      <c r="AV149" s="42" t="b">
        <f ca="1">entry1!AV149=entry2!AV149</f>
        <v>1</v>
      </c>
      <c r="AW149" s="42" t="b">
        <f ca="1">entry1!AW149=entry2!AW149</f>
        <v>1</v>
      </c>
      <c r="AX149" s="42" t="b">
        <f ca="1">entry1!AX149=entry2!AX149</f>
        <v>1</v>
      </c>
      <c r="AY149" s="42" t="b">
        <f ca="1">entry1!AY149=entry2!AY149</f>
        <v>1</v>
      </c>
      <c r="AZ149" s="42" t="b">
        <f ca="1">entry1!AZ149=entry2!AZ149</f>
        <v>1</v>
      </c>
      <c r="BA149" s="42" t="b">
        <f ca="1">entry1!BA149=entry2!BA149</f>
        <v>1</v>
      </c>
      <c r="BB149" s="42" t="b">
        <f ca="1">entry1!BB149=entry2!BB149</f>
        <v>1</v>
      </c>
      <c r="BC149" s="42" t="b">
        <f ca="1">entry1!BC149=entry2!BC149</f>
        <v>1</v>
      </c>
      <c r="BD149" s="42" t="b">
        <f ca="1">entry1!BD149=entry2!BD149</f>
        <v>1</v>
      </c>
      <c r="BE149" s="42" t="b">
        <f ca="1">entry1!BE149=entry2!BE149</f>
        <v>1</v>
      </c>
      <c r="BF149" s="42" t="b">
        <f ca="1">entry1!BF149=entry2!BF149</f>
        <v>1</v>
      </c>
      <c r="BG149" s="42" t="b">
        <f ca="1">entry1!BG149=entry2!BG149</f>
        <v>1</v>
      </c>
      <c r="BH149" s="42" t="b">
        <f ca="1">entry1!BH149=entry2!BH149</f>
        <v>1</v>
      </c>
      <c r="BI149" s="42" t="b">
        <f ca="1">entry1!BI149=entry2!BI149</f>
        <v>1</v>
      </c>
      <c r="BJ149" s="42" t="b">
        <f ca="1">entry1!BJ149=entry2!BJ149</f>
        <v>1</v>
      </c>
      <c r="BK149" s="42" t="b">
        <f ca="1">entry1!BK149=entry2!BK149</f>
        <v>1</v>
      </c>
      <c r="BL149" s="42" t="b">
        <f ca="1">entry1!BL149=entry2!BL149</f>
        <v>1</v>
      </c>
      <c r="BM149" s="42" t="b">
        <f ca="1">entry1!BM149=entry2!BM149</f>
        <v>1</v>
      </c>
      <c r="BN149" s="42" t="b">
        <f ca="1">entry1!BN149=entry2!BN149</f>
        <v>1</v>
      </c>
      <c r="BO149" s="42" t="b">
        <f ca="1">entry1!BO149=entry2!BO149</f>
        <v>1</v>
      </c>
      <c r="BP149" s="42" t="b">
        <f ca="1">entry1!BP149=entry2!BP149</f>
        <v>1</v>
      </c>
      <c r="BQ149" s="42" t="b">
        <f ca="1">entry1!BQ149=entry2!BQ149</f>
        <v>1</v>
      </c>
      <c r="BR149" s="42" t="b">
        <f ca="1">entry1!BR149=entry2!BR149</f>
        <v>1</v>
      </c>
      <c r="BS149" s="42" t="b">
        <f ca="1">entry1!BS149=entry2!BS149</f>
        <v>1</v>
      </c>
      <c r="BT149" s="42" t="b">
        <f ca="1">entry1!BT149=entry2!BT149</f>
        <v>1</v>
      </c>
      <c r="BU149" s="42" t="b">
        <f ca="1">entry1!BU149=entry2!BU149</f>
        <v>1</v>
      </c>
      <c r="BV149" s="42" t="b">
        <f ca="1">entry1!BV149=entry2!BV149</f>
        <v>1</v>
      </c>
      <c r="BW149" s="42" t="b">
        <f ca="1">entry1!BW149=entry2!BW149</f>
        <v>1</v>
      </c>
      <c r="BX149" s="42" t="b">
        <f ca="1">entry1!BX149=entry2!BX149</f>
        <v>1</v>
      </c>
      <c r="BY149" s="42" t="b">
        <f ca="1">entry1!BY149=entry2!BY149</f>
        <v>1</v>
      </c>
      <c r="BZ149" s="42" t="b">
        <f ca="1">entry1!BZ149=entry2!BZ149</f>
        <v>1</v>
      </c>
    </row>
    <row r="150" spans="1:78">
      <c r="A150" s="42" t="b">
        <f ca="1">entry1!A150=entry2!A150</f>
        <v>1</v>
      </c>
      <c r="B150" s="42" t="b">
        <f ca="1">entry1!B150=entry2!B150</f>
        <v>1</v>
      </c>
      <c r="C150" s="42" t="b">
        <f ca="1">entry1!C150=entry2!C150</f>
        <v>1</v>
      </c>
      <c r="D150" s="42" t="b">
        <f ca="1">entry1!D150=entry2!D150</f>
        <v>1</v>
      </c>
      <c r="E150" s="42" t="b">
        <f ca="1">entry1!E150=entry2!E150</f>
        <v>1</v>
      </c>
      <c r="F150" s="42" t="b">
        <f ca="1">entry1!F150=entry2!F150</f>
        <v>1</v>
      </c>
      <c r="G150" s="42" t="b">
        <f ca="1">entry1!G150=entry2!G150</f>
        <v>1</v>
      </c>
      <c r="H150" s="42" t="b">
        <f ca="1">entry1!H150=entry2!H150</f>
        <v>1</v>
      </c>
      <c r="I150" s="42" t="b">
        <f ca="1">entry1!I150=entry2!I150</f>
        <v>1</v>
      </c>
      <c r="J150" s="42" t="b">
        <f ca="1">entry1!J150=entry2!J150</f>
        <v>1</v>
      </c>
      <c r="K150" s="42" t="b">
        <f ca="1">entry1!K150=entry2!K150</f>
        <v>1</v>
      </c>
      <c r="L150" s="42" t="b">
        <f ca="1">entry1!L150=entry2!L150</f>
        <v>1</v>
      </c>
      <c r="M150" s="42" t="b">
        <f ca="1">entry1!M150=entry2!M150</f>
        <v>1</v>
      </c>
      <c r="N150" s="42" t="b">
        <f ca="1">entry1!N150=entry2!N150</f>
        <v>1</v>
      </c>
      <c r="O150" s="42" t="b">
        <f ca="1">entry1!O150=entry2!O150</f>
        <v>1</v>
      </c>
      <c r="P150" s="42" t="b">
        <f ca="1">entry1!P150=entry2!P150</f>
        <v>1</v>
      </c>
      <c r="Q150" s="42" t="b">
        <f ca="1">entry1!Q150=entry2!Q150</f>
        <v>1</v>
      </c>
      <c r="R150" s="42" t="b">
        <f ca="1">entry1!R150=entry2!R150</f>
        <v>1</v>
      </c>
      <c r="S150" s="42" t="b">
        <f ca="1">entry1!S150=entry2!S150</f>
        <v>1</v>
      </c>
      <c r="T150" s="42" t="b">
        <f ca="1">entry1!T150=entry2!T150</f>
        <v>1</v>
      </c>
      <c r="U150" s="42" t="b">
        <f ca="1">entry1!U150=entry2!U150</f>
        <v>1</v>
      </c>
      <c r="V150" s="42" t="b">
        <f ca="1">entry1!V150=entry2!V150</f>
        <v>1</v>
      </c>
      <c r="W150" s="42" t="b">
        <f ca="1">entry1!W150=entry2!W150</f>
        <v>1</v>
      </c>
      <c r="X150" s="42" t="b">
        <f ca="1">entry1!X150=entry2!X150</f>
        <v>1</v>
      </c>
      <c r="Y150" s="42" t="b">
        <f ca="1">entry1!Y150=entry2!Y150</f>
        <v>1</v>
      </c>
      <c r="Z150" s="42" t="b">
        <f ca="1">entry1!Z150=entry2!Z150</f>
        <v>1</v>
      </c>
      <c r="AA150" s="42" t="b">
        <f ca="1">entry1!AA150=entry2!AA150</f>
        <v>1</v>
      </c>
      <c r="AB150" s="42" t="b">
        <f ca="1">entry1!AB150=entry2!AB150</f>
        <v>1</v>
      </c>
      <c r="AC150" s="42" t="b">
        <f ca="1">entry1!AC150=entry2!AC150</f>
        <v>1</v>
      </c>
      <c r="AD150" s="42" t="b">
        <f ca="1">entry1!AD150=entry2!AD150</f>
        <v>1</v>
      </c>
      <c r="AE150" s="42" t="b">
        <f ca="1">entry1!AE150=entry2!AE150</f>
        <v>1</v>
      </c>
      <c r="AF150" s="42" t="b">
        <f ca="1">entry1!AF150=entry2!AF150</f>
        <v>1</v>
      </c>
      <c r="AG150" s="42" t="b">
        <f ca="1">entry1!AG150=entry2!AG150</f>
        <v>1</v>
      </c>
      <c r="AH150" s="42" t="b">
        <f ca="1">entry1!AH150=entry2!AH150</f>
        <v>1</v>
      </c>
      <c r="AI150" s="42" t="b">
        <f ca="1">entry1!AI150=entry2!AI150</f>
        <v>1</v>
      </c>
      <c r="AJ150" s="42" t="b">
        <f ca="1">entry1!AJ150=entry2!AJ150</f>
        <v>1</v>
      </c>
      <c r="AK150" s="42" t="b">
        <f ca="1">entry1!AK150=entry2!AK150</f>
        <v>1</v>
      </c>
      <c r="AL150" s="42" t="b">
        <f ca="1">entry1!AL150=entry2!AL150</f>
        <v>1</v>
      </c>
      <c r="AM150" s="42" t="b">
        <f ca="1">entry1!AM150=entry2!AM150</f>
        <v>1</v>
      </c>
      <c r="AN150" s="42" t="b">
        <f ca="1">entry1!AN150=entry2!AN150</f>
        <v>1</v>
      </c>
      <c r="AO150" s="42" t="b">
        <f ca="1">entry1!AO150=entry2!AO150</f>
        <v>1</v>
      </c>
      <c r="AP150" s="42" t="b">
        <f ca="1">entry1!AP150=entry2!AP150</f>
        <v>1</v>
      </c>
      <c r="AQ150" s="42" t="b">
        <f ca="1">entry1!AQ150=entry2!AQ150</f>
        <v>1</v>
      </c>
      <c r="AR150" s="42" t="b">
        <f ca="1">entry1!AR150=entry2!AR150</f>
        <v>1</v>
      </c>
      <c r="AS150" s="42" t="b">
        <f ca="1">entry1!AS150=entry2!AS150</f>
        <v>1</v>
      </c>
      <c r="AT150" s="42" t="b">
        <f ca="1">entry1!AT150=entry2!AT150</f>
        <v>1</v>
      </c>
      <c r="AU150" s="42" t="b">
        <f ca="1">entry1!AU150=entry2!AU150</f>
        <v>1</v>
      </c>
      <c r="AV150" s="42" t="b">
        <f ca="1">entry1!AV150=entry2!AV150</f>
        <v>1</v>
      </c>
      <c r="AW150" s="42" t="b">
        <f ca="1">entry1!AW150=entry2!AW150</f>
        <v>1</v>
      </c>
      <c r="AX150" s="42" t="b">
        <f ca="1">entry1!AX150=entry2!AX150</f>
        <v>1</v>
      </c>
      <c r="AY150" s="42" t="b">
        <f ca="1">entry1!AY150=entry2!AY150</f>
        <v>1</v>
      </c>
      <c r="AZ150" s="42" t="b">
        <f ca="1">entry1!AZ150=entry2!AZ150</f>
        <v>1</v>
      </c>
      <c r="BA150" s="42" t="b">
        <f ca="1">entry1!BA150=entry2!BA150</f>
        <v>1</v>
      </c>
      <c r="BB150" s="42" t="b">
        <f ca="1">entry1!BB150=entry2!BB150</f>
        <v>1</v>
      </c>
      <c r="BC150" s="42" t="b">
        <f ca="1">entry1!BC150=entry2!BC150</f>
        <v>1</v>
      </c>
      <c r="BD150" s="42" t="b">
        <f ca="1">entry1!BD150=entry2!BD150</f>
        <v>1</v>
      </c>
      <c r="BE150" s="42" t="b">
        <f ca="1">entry1!BE150=entry2!BE150</f>
        <v>1</v>
      </c>
      <c r="BF150" s="42" t="b">
        <f ca="1">entry1!BF150=entry2!BF150</f>
        <v>1</v>
      </c>
      <c r="BG150" s="42" t="b">
        <f ca="1">entry1!BG150=entry2!BG150</f>
        <v>1</v>
      </c>
      <c r="BH150" s="42" t="b">
        <f ca="1">entry1!BH150=entry2!BH150</f>
        <v>1</v>
      </c>
      <c r="BI150" s="42" t="b">
        <f ca="1">entry1!BI150=entry2!BI150</f>
        <v>1</v>
      </c>
      <c r="BJ150" s="42" t="b">
        <f ca="1">entry1!BJ150=entry2!BJ150</f>
        <v>1</v>
      </c>
      <c r="BK150" s="42" t="b">
        <f ca="1">entry1!BK150=entry2!BK150</f>
        <v>1</v>
      </c>
      <c r="BL150" s="42" t="b">
        <f ca="1">entry1!BL150=entry2!BL150</f>
        <v>1</v>
      </c>
      <c r="BM150" s="42" t="b">
        <f ca="1">entry1!BM150=entry2!BM150</f>
        <v>1</v>
      </c>
      <c r="BN150" s="42" t="b">
        <f ca="1">entry1!BN150=entry2!BN150</f>
        <v>1</v>
      </c>
      <c r="BO150" s="42" t="b">
        <f ca="1">entry1!BO150=entry2!BO150</f>
        <v>1</v>
      </c>
      <c r="BP150" s="42" t="b">
        <f ca="1">entry1!BP150=entry2!BP150</f>
        <v>1</v>
      </c>
      <c r="BQ150" s="42" t="b">
        <f ca="1">entry1!BQ150=entry2!BQ150</f>
        <v>1</v>
      </c>
      <c r="BR150" s="42" t="b">
        <f ca="1">entry1!BR150=entry2!BR150</f>
        <v>1</v>
      </c>
      <c r="BS150" s="42" t="b">
        <f ca="1">entry1!BS150=entry2!BS150</f>
        <v>1</v>
      </c>
      <c r="BT150" s="42" t="b">
        <f ca="1">entry1!BT150=entry2!BT150</f>
        <v>1</v>
      </c>
      <c r="BU150" s="42" t="b">
        <f ca="1">entry1!BU150=entry2!BU150</f>
        <v>1</v>
      </c>
      <c r="BV150" s="42" t="b">
        <f ca="1">entry1!BV150=entry2!BV150</f>
        <v>1</v>
      </c>
      <c r="BW150" s="42" t="b">
        <f ca="1">entry1!BW150=entry2!BW150</f>
        <v>1</v>
      </c>
      <c r="BX150" s="42" t="b">
        <f ca="1">entry1!BX150=entry2!BX150</f>
        <v>1</v>
      </c>
      <c r="BY150" s="42" t="b">
        <f ca="1">entry1!BY150=entry2!BY150</f>
        <v>1</v>
      </c>
      <c r="BZ150" s="42" t="b">
        <f ca="1">entry1!BZ150=entry2!BZ150</f>
        <v>1</v>
      </c>
    </row>
    <row r="151" spans="1:78">
      <c r="A151" s="42" t="b">
        <f ca="1">entry1!A151=entry2!A151</f>
        <v>1</v>
      </c>
      <c r="B151" s="42" t="b">
        <f ca="1">entry1!B151=entry2!B151</f>
        <v>1</v>
      </c>
      <c r="C151" s="42" t="b">
        <f ca="1">entry1!C151=entry2!C151</f>
        <v>1</v>
      </c>
      <c r="D151" s="42" t="b">
        <f ca="1">entry1!D151=entry2!D151</f>
        <v>1</v>
      </c>
      <c r="E151" s="42" t="b">
        <f ca="1">entry1!E151=entry2!E151</f>
        <v>1</v>
      </c>
      <c r="F151" s="42" t="b">
        <f ca="1">entry1!F151=entry2!F151</f>
        <v>1</v>
      </c>
      <c r="G151" s="42" t="b">
        <f ca="1">entry1!G151=entry2!G151</f>
        <v>1</v>
      </c>
      <c r="H151" s="42" t="b">
        <f ca="1">entry1!H151=entry2!H151</f>
        <v>1</v>
      </c>
      <c r="I151" s="42" t="b">
        <f ca="1">entry1!I151=entry2!I151</f>
        <v>1</v>
      </c>
      <c r="J151" s="42" t="b">
        <f ca="1">entry1!J151=entry2!J151</f>
        <v>1</v>
      </c>
      <c r="K151" s="42" t="b">
        <f ca="1">entry1!K151=entry2!K151</f>
        <v>1</v>
      </c>
      <c r="L151" s="42" t="b">
        <f ca="1">entry1!L151=entry2!L151</f>
        <v>1</v>
      </c>
      <c r="M151" s="42" t="b">
        <f ca="1">entry1!M151=entry2!M151</f>
        <v>1</v>
      </c>
      <c r="N151" s="42" t="b">
        <f ca="1">entry1!N151=entry2!N151</f>
        <v>1</v>
      </c>
      <c r="O151" s="42" t="b">
        <f ca="1">entry1!O151=entry2!O151</f>
        <v>1</v>
      </c>
      <c r="P151" s="42" t="b">
        <f ca="1">entry1!P151=entry2!P151</f>
        <v>1</v>
      </c>
      <c r="Q151" s="42" t="b">
        <f ca="1">entry1!Q151=entry2!Q151</f>
        <v>1</v>
      </c>
      <c r="R151" s="42" t="b">
        <f ca="1">entry1!R151=entry2!R151</f>
        <v>1</v>
      </c>
      <c r="S151" s="42" t="b">
        <f ca="1">entry1!S151=entry2!S151</f>
        <v>1</v>
      </c>
      <c r="T151" s="42" t="b">
        <f ca="1">entry1!T151=entry2!T151</f>
        <v>1</v>
      </c>
      <c r="U151" s="42" t="b">
        <f ca="1">entry1!U151=entry2!U151</f>
        <v>1</v>
      </c>
      <c r="V151" s="42" t="b">
        <f ca="1">entry1!V151=entry2!V151</f>
        <v>1</v>
      </c>
      <c r="W151" s="42" t="b">
        <f ca="1">entry1!W151=entry2!W151</f>
        <v>1</v>
      </c>
      <c r="X151" s="42" t="b">
        <f ca="1">entry1!X151=entry2!X151</f>
        <v>1</v>
      </c>
      <c r="Y151" s="42" t="b">
        <f ca="1">entry1!Y151=entry2!Y151</f>
        <v>1</v>
      </c>
      <c r="Z151" s="42" t="b">
        <f ca="1">entry1!Z151=entry2!Z151</f>
        <v>1</v>
      </c>
      <c r="AA151" s="42" t="b">
        <f ca="1">entry1!AA151=entry2!AA151</f>
        <v>1</v>
      </c>
      <c r="AB151" s="42" t="b">
        <f ca="1">entry1!AB151=entry2!AB151</f>
        <v>1</v>
      </c>
      <c r="AC151" s="42" t="b">
        <f ca="1">entry1!AC151=entry2!AC151</f>
        <v>1</v>
      </c>
      <c r="AD151" s="42" t="b">
        <f ca="1">entry1!AD151=entry2!AD151</f>
        <v>1</v>
      </c>
      <c r="AE151" s="42" t="b">
        <f ca="1">entry1!AE151=entry2!AE151</f>
        <v>1</v>
      </c>
      <c r="AF151" s="42" t="b">
        <f ca="1">entry1!AF151=entry2!AF151</f>
        <v>1</v>
      </c>
      <c r="AG151" s="42" t="b">
        <f ca="1">entry1!AG151=entry2!AG151</f>
        <v>1</v>
      </c>
      <c r="AH151" s="42" t="b">
        <f ca="1">entry1!AH151=entry2!AH151</f>
        <v>1</v>
      </c>
      <c r="AI151" s="42" t="b">
        <f ca="1">entry1!AI151=entry2!AI151</f>
        <v>1</v>
      </c>
      <c r="AJ151" s="42" t="b">
        <f ca="1">entry1!AJ151=entry2!AJ151</f>
        <v>1</v>
      </c>
      <c r="AK151" s="42" t="b">
        <f ca="1">entry1!AK151=entry2!AK151</f>
        <v>1</v>
      </c>
      <c r="AL151" s="42" t="b">
        <f ca="1">entry1!AL151=entry2!AL151</f>
        <v>1</v>
      </c>
      <c r="AM151" s="42" t="b">
        <f ca="1">entry1!AM151=entry2!AM151</f>
        <v>1</v>
      </c>
      <c r="AN151" s="42" t="b">
        <f ca="1">entry1!AN151=entry2!AN151</f>
        <v>1</v>
      </c>
      <c r="AO151" s="42" t="b">
        <f ca="1">entry1!AO151=entry2!AO151</f>
        <v>1</v>
      </c>
      <c r="AP151" s="42" t="b">
        <f ca="1">entry1!AP151=entry2!AP151</f>
        <v>1</v>
      </c>
      <c r="AQ151" s="42" t="b">
        <f ca="1">entry1!AQ151=entry2!AQ151</f>
        <v>1</v>
      </c>
      <c r="AR151" s="42" t="b">
        <f ca="1">entry1!AR151=entry2!AR151</f>
        <v>1</v>
      </c>
      <c r="AS151" s="42" t="b">
        <f ca="1">entry1!AS151=entry2!AS151</f>
        <v>1</v>
      </c>
      <c r="AT151" s="42" t="b">
        <f ca="1">entry1!AT151=entry2!AT151</f>
        <v>1</v>
      </c>
      <c r="AU151" s="42" t="b">
        <f ca="1">entry1!AU151=entry2!AU151</f>
        <v>1</v>
      </c>
      <c r="AV151" s="42" t="b">
        <f ca="1">entry1!AV151=entry2!AV151</f>
        <v>1</v>
      </c>
      <c r="AW151" s="42" t="b">
        <f ca="1">entry1!AW151=entry2!AW151</f>
        <v>1</v>
      </c>
      <c r="AX151" s="42" t="b">
        <f ca="1">entry1!AX151=entry2!AX151</f>
        <v>1</v>
      </c>
      <c r="AY151" s="42" t="b">
        <f ca="1">entry1!AY151=entry2!AY151</f>
        <v>1</v>
      </c>
      <c r="AZ151" s="42" t="b">
        <f ca="1">entry1!AZ151=entry2!AZ151</f>
        <v>1</v>
      </c>
      <c r="BA151" s="42" t="b">
        <f ca="1">entry1!BA151=entry2!BA151</f>
        <v>1</v>
      </c>
      <c r="BB151" s="42" t="b">
        <f ca="1">entry1!BB151=entry2!BB151</f>
        <v>1</v>
      </c>
      <c r="BC151" s="42" t="b">
        <f ca="1">entry1!BC151=entry2!BC151</f>
        <v>1</v>
      </c>
      <c r="BD151" s="42" t="b">
        <f ca="1">entry1!BD151=entry2!BD151</f>
        <v>1</v>
      </c>
      <c r="BE151" s="42" t="b">
        <f ca="1">entry1!BE151=entry2!BE151</f>
        <v>1</v>
      </c>
      <c r="BF151" s="42" t="b">
        <f ca="1">entry1!BF151=entry2!BF151</f>
        <v>1</v>
      </c>
      <c r="BG151" s="42" t="b">
        <f ca="1">entry1!BG151=entry2!BG151</f>
        <v>1</v>
      </c>
      <c r="BH151" s="42" t="b">
        <f ca="1">entry1!BH151=entry2!BH151</f>
        <v>1</v>
      </c>
      <c r="BI151" s="42" t="b">
        <f ca="1">entry1!BI151=entry2!BI151</f>
        <v>1</v>
      </c>
      <c r="BJ151" s="42" t="b">
        <f ca="1">entry1!BJ151=entry2!BJ151</f>
        <v>1</v>
      </c>
      <c r="BK151" s="42" t="b">
        <f ca="1">entry1!BK151=entry2!BK151</f>
        <v>1</v>
      </c>
      <c r="BL151" s="42" t="b">
        <f ca="1">entry1!BL151=entry2!BL151</f>
        <v>1</v>
      </c>
      <c r="BM151" s="42" t="b">
        <f ca="1">entry1!BM151=entry2!BM151</f>
        <v>1</v>
      </c>
      <c r="BN151" s="42" t="b">
        <f ca="1">entry1!BN151=entry2!BN151</f>
        <v>1</v>
      </c>
      <c r="BO151" s="42" t="b">
        <f ca="1">entry1!BO151=entry2!BO151</f>
        <v>1</v>
      </c>
      <c r="BP151" s="42" t="b">
        <f ca="1">entry1!BP151=entry2!BP151</f>
        <v>1</v>
      </c>
      <c r="BQ151" s="42" t="b">
        <f ca="1">entry1!BQ151=entry2!BQ151</f>
        <v>1</v>
      </c>
      <c r="BR151" s="42" t="b">
        <f ca="1">entry1!BR151=entry2!BR151</f>
        <v>1</v>
      </c>
      <c r="BS151" s="42" t="b">
        <f ca="1">entry1!BS151=entry2!BS151</f>
        <v>1</v>
      </c>
      <c r="BT151" s="42" t="b">
        <f ca="1">entry1!BT151=entry2!BT151</f>
        <v>1</v>
      </c>
      <c r="BU151" s="42" t="b">
        <f ca="1">entry1!BU151=entry2!BU151</f>
        <v>1</v>
      </c>
      <c r="BV151" s="42" t="b">
        <f ca="1">entry1!BV151=entry2!BV151</f>
        <v>1</v>
      </c>
      <c r="BW151" s="42" t="b">
        <f ca="1">entry1!BW151=entry2!BW151</f>
        <v>1</v>
      </c>
      <c r="BX151" s="42" t="b">
        <f ca="1">entry1!BX151=entry2!BX151</f>
        <v>1</v>
      </c>
      <c r="BY151" s="42" t="b">
        <f ca="1">entry1!BY151=entry2!BY151</f>
        <v>1</v>
      </c>
      <c r="BZ151" s="42" t="b">
        <f ca="1">entry1!BZ151=entry2!BZ151</f>
        <v>1</v>
      </c>
    </row>
    <row r="152" spans="1:78">
      <c r="A152" s="42" t="b">
        <f ca="1">entry1!A152=entry2!A152</f>
        <v>1</v>
      </c>
      <c r="B152" s="42" t="b">
        <f ca="1">entry1!B152=entry2!B152</f>
        <v>1</v>
      </c>
      <c r="C152" s="42" t="b">
        <f ca="1">entry1!C152=entry2!C152</f>
        <v>1</v>
      </c>
      <c r="D152" s="42" t="b">
        <f ca="1">entry1!D152=entry2!D152</f>
        <v>1</v>
      </c>
      <c r="E152" s="42" t="b">
        <f ca="1">entry1!E152=entry2!E152</f>
        <v>1</v>
      </c>
      <c r="F152" s="42" t="b">
        <f ca="1">entry1!F152=entry2!F152</f>
        <v>1</v>
      </c>
      <c r="G152" s="42" t="b">
        <f ca="1">entry1!G152=entry2!G152</f>
        <v>1</v>
      </c>
      <c r="H152" s="42" t="b">
        <f ca="1">entry1!H152=entry2!H152</f>
        <v>1</v>
      </c>
      <c r="I152" s="42" t="b">
        <f ca="1">entry1!I152=entry2!I152</f>
        <v>1</v>
      </c>
      <c r="J152" s="42" t="b">
        <f ca="1">entry1!J152=entry2!J152</f>
        <v>1</v>
      </c>
      <c r="K152" s="42" t="b">
        <f ca="1">entry1!K152=entry2!K152</f>
        <v>1</v>
      </c>
      <c r="L152" s="42" t="b">
        <f ca="1">entry1!L152=entry2!L152</f>
        <v>1</v>
      </c>
      <c r="M152" s="42" t="b">
        <f ca="1">entry1!M152=entry2!M152</f>
        <v>1</v>
      </c>
      <c r="N152" s="42" t="b">
        <f ca="1">entry1!N152=entry2!N152</f>
        <v>1</v>
      </c>
      <c r="O152" s="42" t="b">
        <f ca="1">entry1!O152=entry2!O152</f>
        <v>1</v>
      </c>
      <c r="P152" s="42" t="b">
        <f ca="1">entry1!P152=entry2!P152</f>
        <v>1</v>
      </c>
      <c r="Q152" s="42" t="b">
        <f ca="1">entry1!Q152=entry2!Q152</f>
        <v>1</v>
      </c>
      <c r="R152" s="42" t="b">
        <f ca="1">entry1!R152=entry2!R152</f>
        <v>1</v>
      </c>
      <c r="S152" s="42" t="b">
        <f ca="1">entry1!S152=entry2!S152</f>
        <v>1</v>
      </c>
      <c r="T152" s="42" t="b">
        <f ca="1">entry1!T152=entry2!T152</f>
        <v>1</v>
      </c>
      <c r="U152" s="42" t="b">
        <f ca="1">entry1!U152=entry2!U152</f>
        <v>1</v>
      </c>
      <c r="V152" s="42" t="b">
        <f ca="1">entry1!V152=entry2!V152</f>
        <v>1</v>
      </c>
      <c r="W152" s="42" t="b">
        <f ca="1">entry1!W152=entry2!W152</f>
        <v>1</v>
      </c>
      <c r="X152" s="42" t="b">
        <f ca="1">entry1!X152=entry2!X152</f>
        <v>1</v>
      </c>
      <c r="Y152" s="42" t="b">
        <f ca="1">entry1!Y152=entry2!Y152</f>
        <v>1</v>
      </c>
      <c r="Z152" s="42" t="b">
        <f ca="1">entry1!Z152=entry2!Z152</f>
        <v>1</v>
      </c>
      <c r="AA152" s="42" t="b">
        <f ca="1">entry1!AA152=entry2!AA152</f>
        <v>1</v>
      </c>
      <c r="AB152" s="42" t="b">
        <f ca="1">entry1!AB152=entry2!AB152</f>
        <v>1</v>
      </c>
      <c r="AC152" s="42" t="b">
        <f ca="1">entry1!AC152=entry2!AC152</f>
        <v>1</v>
      </c>
      <c r="AD152" s="42" t="b">
        <f ca="1">entry1!AD152=entry2!AD152</f>
        <v>1</v>
      </c>
      <c r="AE152" s="42" t="b">
        <f ca="1">entry1!AE152=entry2!AE152</f>
        <v>1</v>
      </c>
      <c r="AF152" s="42" t="b">
        <f ca="1">entry1!AF152=entry2!AF152</f>
        <v>1</v>
      </c>
      <c r="AG152" s="42" t="b">
        <f ca="1">entry1!AG152=entry2!AG152</f>
        <v>1</v>
      </c>
      <c r="AH152" s="42" t="b">
        <f ca="1">entry1!AH152=entry2!AH152</f>
        <v>1</v>
      </c>
      <c r="AI152" s="42" t="b">
        <f ca="1">entry1!AI152=entry2!AI152</f>
        <v>1</v>
      </c>
      <c r="AJ152" s="42" t="b">
        <f ca="1">entry1!AJ152=entry2!AJ152</f>
        <v>1</v>
      </c>
      <c r="AK152" s="42" t="b">
        <f ca="1">entry1!AK152=entry2!AK152</f>
        <v>1</v>
      </c>
      <c r="AL152" s="42" t="b">
        <f ca="1">entry1!AL152=entry2!AL152</f>
        <v>1</v>
      </c>
      <c r="AM152" s="42" t="b">
        <f ca="1">entry1!AM152=entry2!AM152</f>
        <v>1</v>
      </c>
      <c r="AN152" s="42" t="b">
        <f ca="1">entry1!AN152=entry2!AN152</f>
        <v>1</v>
      </c>
      <c r="AO152" s="42" t="b">
        <f ca="1">entry1!AO152=entry2!AO152</f>
        <v>1</v>
      </c>
      <c r="AP152" s="42" t="b">
        <f ca="1">entry1!AP152=entry2!AP152</f>
        <v>1</v>
      </c>
      <c r="AQ152" s="42" t="b">
        <f ca="1">entry1!AQ152=entry2!AQ152</f>
        <v>1</v>
      </c>
      <c r="AR152" s="42" t="b">
        <f ca="1">entry1!AR152=entry2!AR152</f>
        <v>1</v>
      </c>
      <c r="AS152" s="42" t="b">
        <f ca="1">entry1!AS152=entry2!AS152</f>
        <v>1</v>
      </c>
      <c r="AT152" s="42" t="b">
        <f ca="1">entry1!AT152=entry2!AT152</f>
        <v>1</v>
      </c>
      <c r="AU152" s="42" t="b">
        <f ca="1">entry1!AU152=entry2!AU152</f>
        <v>1</v>
      </c>
      <c r="AV152" s="42" t="b">
        <f ca="1">entry1!AV152=entry2!AV152</f>
        <v>1</v>
      </c>
      <c r="AW152" s="42" t="b">
        <f ca="1">entry1!AW152=entry2!AW152</f>
        <v>1</v>
      </c>
      <c r="AX152" s="42" t="b">
        <f ca="1">entry1!AX152=entry2!AX152</f>
        <v>1</v>
      </c>
      <c r="AY152" s="42" t="b">
        <f ca="1">entry1!AY152=entry2!AY152</f>
        <v>1</v>
      </c>
      <c r="AZ152" s="42" t="b">
        <f ca="1">entry1!AZ152=entry2!AZ152</f>
        <v>1</v>
      </c>
      <c r="BA152" s="42" t="b">
        <f ca="1">entry1!BA152=entry2!BA152</f>
        <v>1</v>
      </c>
      <c r="BB152" s="42" t="b">
        <f ca="1">entry1!BB152=entry2!BB152</f>
        <v>1</v>
      </c>
      <c r="BC152" s="42" t="b">
        <f ca="1">entry1!BC152=entry2!BC152</f>
        <v>1</v>
      </c>
      <c r="BD152" s="42" t="b">
        <f ca="1">entry1!BD152=entry2!BD152</f>
        <v>1</v>
      </c>
      <c r="BE152" s="42" t="b">
        <f ca="1">entry1!BE152=entry2!BE152</f>
        <v>1</v>
      </c>
      <c r="BF152" s="42" t="b">
        <f ca="1">entry1!BF152=entry2!BF152</f>
        <v>1</v>
      </c>
      <c r="BG152" s="42" t="b">
        <f ca="1">entry1!BG152=entry2!BG152</f>
        <v>1</v>
      </c>
      <c r="BH152" s="42" t="b">
        <f ca="1">entry1!BH152=entry2!BH152</f>
        <v>1</v>
      </c>
      <c r="BI152" s="42" t="b">
        <f ca="1">entry1!BI152=entry2!BI152</f>
        <v>1</v>
      </c>
      <c r="BJ152" s="42" t="b">
        <f ca="1">entry1!BJ152=entry2!BJ152</f>
        <v>1</v>
      </c>
      <c r="BK152" s="42" t="b">
        <f ca="1">entry1!BK152=entry2!BK152</f>
        <v>1</v>
      </c>
      <c r="BL152" s="42" t="b">
        <f ca="1">entry1!BL152=entry2!BL152</f>
        <v>1</v>
      </c>
      <c r="BM152" s="42" t="b">
        <f ca="1">entry1!BM152=entry2!BM152</f>
        <v>1</v>
      </c>
      <c r="BN152" s="42" t="b">
        <f ca="1">entry1!BN152=entry2!BN152</f>
        <v>1</v>
      </c>
      <c r="BO152" s="42" t="b">
        <f ca="1">entry1!BO152=entry2!BO152</f>
        <v>1</v>
      </c>
      <c r="BP152" s="42" t="b">
        <f ca="1">entry1!BP152=entry2!BP152</f>
        <v>1</v>
      </c>
      <c r="BQ152" s="42" t="b">
        <f ca="1">entry1!BQ152=entry2!BQ152</f>
        <v>1</v>
      </c>
      <c r="BR152" s="42" t="b">
        <f ca="1">entry1!BR152=entry2!BR152</f>
        <v>1</v>
      </c>
      <c r="BS152" s="42" t="b">
        <f ca="1">entry1!BS152=entry2!BS152</f>
        <v>1</v>
      </c>
      <c r="BT152" s="42" t="b">
        <f ca="1">entry1!BT152=entry2!BT152</f>
        <v>1</v>
      </c>
      <c r="BU152" s="42" t="b">
        <f ca="1">entry1!BU152=entry2!BU152</f>
        <v>1</v>
      </c>
      <c r="BV152" s="42" t="b">
        <f ca="1">entry1!BV152=entry2!BV152</f>
        <v>1</v>
      </c>
      <c r="BW152" s="42" t="b">
        <f ca="1">entry1!BW152=entry2!BW152</f>
        <v>1</v>
      </c>
      <c r="BX152" s="42" t="b">
        <f ca="1">entry1!BX152=entry2!BX152</f>
        <v>1</v>
      </c>
      <c r="BY152" s="42" t="b">
        <f ca="1">entry1!BY152=entry2!BY152</f>
        <v>1</v>
      </c>
      <c r="BZ152" s="42" t="b">
        <f ca="1">entry1!BZ152=entry2!BZ152</f>
        <v>1</v>
      </c>
    </row>
    <row r="153" spans="1:78">
      <c r="A153" s="42" t="b">
        <f ca="1">entry1!A153=entry2!A153</f>
        <v>1</v>
      </c>
      <c r="B153" s="42" t="b">
        <f ca="1">entry1!B153=entry2!B153</f>
        <v>1</v>
      </c>
      <c r="C153" s="42" t="b">
        <f ca="1">entry1!C153=entry2!C153</f>
        <v>1</v>
      </c>
      <c r="D153" s="42" t="b">
        <f ca="1">entry1!D153=entry2!D153</f>
        <v>1</v>
      </c>
      <c r="E153" s="42" t="b">
        <f ca="1">entry1!E153=entry2!E153</f>
        <v>1</v>
      </c>
      <c r="F153" s="42" t="b">
        <f ca="1">entry1!F153=entry2!F153</f>
        <v>1</v>
      </c>
      <c r="G153" s="42" t="b">
        <f ca="1">entry1!G153=entry2!G153</f>
        <v>1</v>
      </c>
      <c r="H153" s="42" t="b">
        <f ca="1">entry1!H153=entry2!H153</f>
        <v>1</v>
      </c>
      <c r="I153" s="42" t="b">
        <f ca="1">entry1!I153=entry2!I153</f>
        <v>1</v>
      </c>
      <c r="J153" s="42" t="b">
        <f ca="1">entry1!J153=entry2!J153</f>
        <v>1</v>
      </c>
      <c r="K153" s="42" t="b">
        <f ca="1">entry1!K153=entry2!K153</f>
        <v>1</v>
      </c>
      <c r="L153" s="42" t="b">
        <f ca="1">entry1!L153=entry2!L153</f>
        <v>1</v>
      </c>
      <c r="M153" s="42" t="b">
        <f ca="1">entry1!M153=entry2!M153</f>
        <v>1</v>
      </c>
      <c r="N153" s="42" t="b">
        <f ca="1">entry1!N153=entry2!N153</f>
        <v>1</v>
      </c>
      <c r="O153" s="42" t="b">
        <f ca="1">entry1!O153=entry2!O153</f>
        <v>1</v>
      </c>
      <c r="P153" s="42" t="b">
        <f ca="1">entry1!P153=entry2!P153</f>
        <v>1</v>
      </c>
      <c r="Q153" s="42" t="b">
        <f ca="1">entry1!Q153=entry2!Q153</f>
        <v>1</v>
      </c>
      <c r="R153" s="42" t="b">
        <f ca="1">entry1!R153=entry2!R153</f>
        <v>1</v>
      </c>
      <c r="S153" s="42" t="b">
        <f ca="1">entry1!S153=entry2!S153</f>
        <v>1</v>
      </c>
      <c r="T153" s="42" t="b">
        <f ca="1">entry1!T153=entry2!T153</f>
        <v>1</v>
      </c>
      <c r="U153" s="42" t="b">
        <f ca="1">entry1!U153=entry2!U153</f>
        <v>1</v>
      </c>
      <c r="V153" s="42" t="b">
        <f ca="1">entry1!V153=entry2!V153</f>
        <v>1</v>
      </c>
      <c r="W153" s="42" t="b">
        <f ca="1">entry1!W153=entry2!W153</f>
        <v>1</v>
      </c>
      <c r="X153" s="42" t="b">
        <f ca="1">entry1!X153=entry2!X153</f>
        <v>1</v>
      </c>
      <c r="Y153" s="42" t="b">
        <f ca="1">entry1!Y153=entry2!Y153</f>
        <v>1</v>
      </c>
      <c r="Z153" s="42" t="b">
        <f ca="1">entry1!Z153=entry2!Z153</f>
        <v>1</v>
      </c>
      <c r="AA153" s="42" t="b">
        <f ca="1">entry1!AA153=entry2!AA153</f>
        <v>1</v>
      </c>
      <c r="AB153" s="42" t="b">
        <f ca="1">entry1!AB153=entry2!AB153</f>
        <v>1</v>
      </c>
      <c r="AC153" s="42" t="b">
        <f ca="1">entry1!AC153=entry2!AC153</f>
        <v>1</v>
      </c>
      <c r="AD153" s="42" t="b">
        <f ca="1">entry1!AD153=entry2!AD153</f>
        <v>1</v>
      </c>
      <c r="AE153" s="42" t="b">
        <f ca="1">entry1!AE153=entry2!AE153</f>
        <v>1</v>
      </c>
      <c r="AF153" s="42" t="b">
        <f ca="1">entry1!AF153=entry2!AF153</f>
        <v>1</v>
      </c>
      <c r="AG153" s="42" t="b">
        <f ca="1">entry1!AG153=entry2!AG153</f>
        <v>1</v>
      </c>
      <c r="AH153" s="42" t="b">
        <f ca="1">entry1!AH153=entry2!AH153</f>
        <v>1</v>
      </c>
      <c r="AI153" s="42" t="b">
        <f ca="1">entry1!AI153=entry2!AI153</f>
        <v>1</v>
      </c>
      <c r="AJ153" s="42" t="b">
        <f ca="1">entry1!AJ153=entry2!AJ153</f>
        <v>1</v>
      </c>
      <c r="AK153" s="42" t="b">
        <f ca="1">entry1!AK153=entry2!AK153</f>
        <v>1</v>
      </c>
      <c r="AL153" s="42" t="b">
        <f ca="1">entry1!AL153=entry2!AL153</f>
        <v>1</v>
      </c>
      <c r="AM153" s="42" t="b">
        <f ca="1">entry1!AM153=entry2!AM153</f>
        <v>1</v>
      </c>
      <c r="AN153" s="42" t="b">
        <f ca="1">entry1!AN153=entry2!AN153</f>
        <v>1</v>
      </c>
      <c r="AO153" s="42" t="b">
        <f ca="1">entry1!AO153=entry2!AO153</f>
        <v>1</v>
      </c>
      <c r="AP153" s="42" t="b">
        <f ca="1">entry1!AP153=entry2!AP153</f>
        <v>1</v>
      </c>
      <c r="AQ153" s="42" t="b">
        <f ca="1">entry1!AQ153=entry2!AQ153</f>
        <v>1</v>
      </c>
      <c r="AR153" s="42" t="b">
        <f ca="1">entry1!AR153=entry2!AR153</f>
        <v>1</v>
      </c>
      <c r="AS153" s="42" t="b">
        <f ca="1">entry1!AS153=entry2!AS153</f>
        <v>1</v>
      </c>
      <c r="AT153" s="42" t="b">
        <f ca="1">entry1!AT153=entry2!AT153</f>
        <v>1</v>
      </c>
      <c r="AU153" s="42" t="b">
        <f ca="1">entry1!AU153=entry2!AU153</f>
        <v>1</v>
      </c>
      <c r="AV153" s="42" t="b">
        <f ca="1">entry1!AV153=entry2!AV153</f>
        <v>1</v>
      </c>
      <c r="AW153" s="42" t="b">
        <f ca="1">entry1!AW153=entry2!AW153</f>
        <v>1</v>
      </c>
      <c r="AX153" s="42" t="b">
        <f ca="1">entry1!AX153=entry2!AX153</f>
        <v>1</v>
      </c>
      <c r="AY153" s="42" t="b">
        <f ca="1">entry1!AY153=entry2!AY153</f>
        <v>1</v>
      </c>
      <c r="AZ153" s="42" t="b">
        <f ca="1">entry1!AZ153=entry2!AZ153</f>
        <v>1</v>
      </c>
      <c r="BA153" s="42" t="b">
        <f ca="1">entry1!BA153=entry2!BA153</f>
        <v>1</v>
      </c>
      <c r="BB153" s="42" t="b">
        <f ca="1">entry1!BB153=entry2!BB153</f>
        <v>1</v>
      </c>
      <c r="BC153" s="42" t="b">
        <f ca="1">entry1!BC153=entry2!BC153</f>
        <v>1</v>
      </c>
      <c r="BD153" s="42" t="b">
        <f ca="1">entry1!BD153=entry2!BD153</f>
        <v>1</v>
      </c>
      <c r="BE153" s="42" t="b">
        <f ca="1">entry1!BE153=entry2!BE153</f>
        <v>1</v>
      </c>
      <c r="BF153" s="42" t="b">
        <f ca="1">entry1!BF153=entry2!BF153</f>
        <v>1</v>
      </c>
      <c r="BG153" s="42" t="b">
        <f ca="1">entry1!BG153=entry2!BG153</f>
        <v>1</v>
      </c>
      <c r="BH153" s="42" t="b">
        <f ca="1">entry1!BH153=entry2!BH153</f>
        <v>1</v>
      </c>
      <c r="BI153" s="42" t="b">
        <f ca="1">entry1!BI153=entry2!BI153</f>
        <v>1</v>
      </c>
      <c r="BJ153" s="42" t="b">
        <f ca="1">entry1!BJ153=entry2!BJ153</f>
        <v>1</v>
      </c>
      <c r="BK153" s="42" t="b">
        <f ca="1">entry1!BK153=entry2!BK153</f>
        <v>1</v>
      </c>
      <c r="BL153" s="42" t="b">
        <f ca="1">entry1!BL153=entry2!BL153</f>
        <v>1</v>
      </c>
      <c r="BM153" s="42" t="b">
        <f ca="1">entry1!BM153=entry2!BM153</f>
        <v>1</v>
      </c>
      <c r="BN153" s="42" t="b">
        <f ca="1">entry1!BN153=entry2!BN153</f>
        <v>1</v>
      </c>
      <c r="BO153" s="42" t="b">
        <f ca="1">entry1!BO153=entry2!BO153</f>
        <v>1</v>
      </c>
      <c r="BP153" s="42" t="b">
        <f ca="1">entry1!BP153=entry2!BP153</f>
        <v>1</v>
      </c>
      <c r="BQ153" s="42" t="b">
        <f ca="1">entry1!BQ153=entry2!BQ153</f>
        <v>1</v>
      </c>
      <c r="BR153" s="42" t="b">
        <f ca="1">entry1!BR153=entry2!BR153</f>
        <v>1</v>
      </c>
      <c r="BS153" s="42" t="b">
        <f ca="1">entry1!BS153=entry2!BS153</f>
        <v>1</v>
      </c>
      <c r="BT153" s="42" t="b">
        <f ca="1">entry1!BT153=entry2!BT153</f>
        <v>1</v>
      </c>
      <c r="BU153" s="42" t="b">
        <f ca="1">entry1!BU153=entry2!BU153</f>
        <v>1</v>
      </c>
      <c r="BV153" s="42" t="b">
        <f ca="1">entry1!BV153=entry2!BV153</f>
        <v>1</v>
      </c>
      <c r="BW153" s="42" t="b">
        <f ca="1">entry1!BW153=entry2!BW153</f>
        <v>1</v>
      </c>
      <c r="BX153" s="42" t="b">
        <f ca="1">entry1!BX153=entry2!BX153</f>
        <v>1</v>
      </c>
      <c r="BY153" s="42" t="b">
        <f ca="1">entry1!BY153=entry2!BY153</f>
        <v>1</v>
      </c>
      <c r="BZ153" s="42" t="b">
        <f ca="1">entry1!BZ153=entry2!BZ153</f>
        <v>1</v>
      </c>
    </row>
    <row r="154" spans="1:78">
      <c r="A154" s="42" t="b">
        <f ca="1">entry1!A154=entry2!A154</f>
        <v>1</v>
      </c>
      <c r="B154" s="42" t="b">
        <f ca="1">entry1!B154=entry2!B154</f>
        <v>1</v>
      </c>
      <c r="C154" s="42" t="b">
        <f ca="1">entry1!C154=entry2!C154</f>
        <v>1</v>
      </c>
      <c r="D154" s="42" t="b">
        <f ca="1">entry1!D154=entry2!D154</f>
        <v>1</v>
      </c>
      <c r="E154" s="42" t="b">
        <f ca="1">entry1!E154=entry2!E154</f>
        <v>1</v>
      </c>
      <c r="F154" s="42" t="b">
        <f ca="1">entry1!F154=entry2!F154</f>
        <v>1</v>
      </c>
      <c r="G154" s="42" t="b">
        <f ca="1">entry1!G154=entry2!G154</f>
        <v>1</v>
      </c>
      <c r="H154" s="42" t="b">
        <f ca="1">entry1!H154=entry2!H154</f>
        <v>1</v>
      </c>
      <c r="I154" s="42" t="b">
        <f ca="1">entry1!I154=entry2!I154</f>
        <v>1</v>
      </c>
      <c r="J154" s="42" t="b">
        <f ca="1">entry1!J154=entry2!J154</f>
        <v>1</v>
      </c>
      <c r="K154" s="42" t="b">
        <f ca="1">entry1!K154=entry2!K154</f>
        <v>1</v>
      </c>
      <c r="L154" s="42" t="b">
        <f ca="1">entry1!L154=entry2!L154</f>
        <v>1</v>
      </c>
      <c r="M154" s="42" t="b">
        <f ca="1">entry1!M154=entry2!M154</f>
        <v>1</v>
      </c>
      <c r="N154" s="42" t="b">
        <f ca="1">entry1!N154=entry2!N154</f>
        <v>1</v>
      </c>
      <c r="O154" s="42" t="b">
        <f ca="1">entry1!O154=entry2!O154</f>
        <v>1</v>
      </c>
      <c r="P154" s="42" t="b">
        <f ca="1">entry1!P154=entry2!P154</f>
        <v>1</v>
      </c>
      <c r="Q154" s="42" t="b">
        <f ca="1">entry1!Q154=entry2!Q154</f>
        <v>1</v>
      </c>
      <c r="R154" s="42" t="b">
        <f ca="1">entry1!R154=entry2!R154</f>
        <v>1</v>
      </c>
      <c r="S154" s="42" t="b">
        <f ca="1">entry1!S154=entry2!S154</f>
        <v>1</v>
      </c>
      <c r="T154" s="42" t="b">
        <f ca="1">entry1!T154=entry2!T154</f>
        <v>1</v>
      </c>
      <c r="U154" s="42" t="b">
        <f ca="1">entry1!U154=entry2!U154</f>
        <v>1</v>
      </c>
      <c r="V154" s="42" t="b">
        <f ca="1">entry1!V154=entry2!V154</f>
        <v>1</v>
      </c>
      <c r="W154" s="42" t="b">
        <f ca="1">entry1!W154=entry2!W154</f>
        <v>1</v>
      </c>
      <c r="X154" s="42" t="b">
        <f ca="1">entry1!X154=entry2!X154</f>
        <v>1</v>
      </c>
      <c r="Y154" s="42" t="b">
        <f ca="1">entry1!Y154=entry2!Y154</f>
        <v>1</v>
      </c>
      <c r="Z154" s="42" t="b">
        <f ca="1">entry1!Z154=entry2!Z154</f>
        <v>1</v>
      </c>
      <c r="AA154" s="42" t="b">
        <f ca="1">entry1!AA154=entry2!AA154</f>
        <v>1</v>
      </c>
      <c r="AB154" s="42" t="b">
        <f ca="1">entry1!AB154=entry2!AB154</f>
        <v>1</v>
      </c>
      <c r="AC154" s="42" t="b">
        <f ca="1">entry1!AC154=entry2!AC154</f>
        <v>1</v>
      </c>
      <c r="AD154" s="42" t="b">
        <f ca="1">entry1!AD154=entry2!AD154</f>
        <v>1</v>
      </c>
      <c r="AE154" s="42" t="b">
        <f ca="1">entry1!AE154=entry2!AE154</f>
        <v>1</v>
      </c>
      <c r="AF154" s="42" t="b">
        <f ca="1">entry1!AF154=entry2!AF154</f>
        <v>1</v>
      </c>
      <c r="AG154" s="42" t="b">
        <f ca="1">entry1!AG154=entry2!AG154</f>
        <v>1</v>
      </c>
      <c r="AH154" s="42" t="b">
        <f ca="1">entry1!AH154=entry2!AH154</f>
        <v>1</v>
      </c>
      <c r="AI154" s="42" t="b">
        <f ca="1">entry1!AI154=entry2!AI154</f>
        <v>1</v>
      </c>
      <c r="AJ154" s="42" t="b">
        <f ca="1">entry1!AJ154=entry2!AJ154</f>
        <v>1</v>
      </c>
      <c r="AK154" s="42" t="b">
        <f ca="1">entry1!AK154=entry2!AK154</f>
        <v>1</v>
      </c>
      <c r="AL154" s="42" t="b">
        <f ca="1">entry1!AL154=entry2!AL154</f>
        <v>1</v>
      </c>
      <c r="AM154" s="42" t="b">
        <f ca="1">entry1!AM154=entry2!AM154</f>
        <v>1</v>
      </c>
      <c r="AN154" s="42" t="b">
        <f ca="1">entry1!AN154=entry2!AN154</f>
        <v>1</v>
      </c>
      <c r="AO154" s="42" t="b">
        <f ca="1">entry1!AO154=entry2!AO154</f>
        <v>1</v>
      </c>
      <c r="AP154" s="42" t="b">
        <f ca="1">entry1!AP154=entry2!AP154</f>
        <v>1</v>
      </c>
      <c r="AQ154" s="42" t="b">
        <f ca="1">entry1!AQ154=entry2!AQ154</f>
        <v>1</v>
      </c>
      <c r="AR154" s="42" t="b">
        <f ca="1">entry1!AR154=entry2!AR154</f>
        <v>1</v>
      </c>
      <c r="AS154" s="42" t="b">
        <f ca="1">entry1!AS154=entry2!AS154</f>
        <v>1</v>
      </c>
      <c r="AT154" s="42" t="b">
        <f ca="1">entry1!AT154=entry2!AT154</f>
        <v>1</v>
      </c>
      <c r="AU154" s="42" t="b">
        <f ca="1">entry1!AU154=entry2!AU154</f>
        <v>1</v>
      </c>
      <c r="AV154" s="42" t="b">
        <f ca="1">entry1!AV154=entry2!AV154</f>
        <v>1</v>
      </c>
      <c r="AW154" s="42" t="b">
        <f ca="1">entry1!AW154=entry2!AW154</f>
        <v>1</v>
      </c>
      <c r="AX154" s="42" t="b">
        <f ca="1">entry1!AX154=entry2!AX154</f>
        <v>1</v>
      </c>
      <c r="AY154" s="42" t="b">
        <f ca="1">entry1!AY154=entry2!AY154</f>
        <v>1</v>
      </c>
      <c r="AZ154" s="42" t="b">
        <f ca="1">entry1!AZ154=entry2!AZ154</f>
        <v>1</v>
      </c>
      <c r="BA154" s="42" t="b">
        <f ca="1">entry1!BA154=entry2!BA154</f>
        <v>1</v>
      </c>
      <c r="BB154" s="42" t="b">
        <f ca="1">entry1!BB154=entry2!BB154</f>
        <v>1</v>
      </c>
      <c r="BC154" s="42" t="b">
        <f ca="1">entry1!BC154=entry2!BC154</f>
        <v>1</v>
      </c>
      <c r="BD154" s="42" t="b">
        <f ca="1">entry1!BD154=entry2!BD154</f>
        <v>1</v>
      </c>
      <c r="BE154" s="42" t="b">
        <f ca="1">entry1!BE154=entry2!BE154</f>
        <v>1</v>
      </c>
      <c r="BF154" s="42" t="b">
        <f ca="1">entry1!BF154=entry2!BF154</f>
        <v>1</v>
      </c>
      <c r="BG154" s="42" t="b">
        <f ca="1">entry1!BG154=entry2!BG154</f>
        <v>1</v>
      </c>
      <c r="BH154" s="42" t="b">
        <f ca="1">entry1!BH154=entry2!BH154</f>
        <v>1</v>
      </c>
      <c r="BI154" s="42" t="b">
        <f ca="1">entry1!BI154=entry2!BI154</f>
        <v>1</v>
      </c>
      <c r="BJ154" s="42" t="b">
        <f ca="1">entry1!BJ154=entry2!BJ154</f>
        <v>1</v>
      </c>
      <c r="BK154" s="42" t="b">
        <f ca="1">entry1!BK154=entry2!BK154</f>
        <v>1</v>
      </c>
      <c r="BL154" s="42" t="b">
        <f ca="1">entry1!BL154=entry2!BL154</f>
        <v>1</v>
      </c>
      <c r="BM154" s="42" t="b">
        <f ca="1">entry1!BM154=entry2!BM154</f>
        <v>1</v>
      </c>
      <c r="BN154" s="42" t="b">
        <f ca="1">entry1!BN154=entry2!BN154</f>
        <v>1</v>
      </c>
      <c r="BO154" s="42" t="b">
        <f ca="1">entry1!BO154=entry2!BO154</f>
        <v>1</v>
      </c>
      <c r="BP154" s="42" t="b">
        <f ca="1">entry1!BP154=entry2!BP154</f>
        <v>1</v>
      </c>
      <c r="BQ154" s="42" t="b">
        <f ca="1">entry1!BQ154=entry2!BQ154</f>
        <v>1</v>
      </c>
      <c r="BR154" s="42" t="b">
        <f ca="1">entry1!BR154=entry2!BR154</f>
        <v>1</v>
      </c>
      <c r="BS154" s="42" t="b">
        <f ca="1">entry1!BS154=entry2!BS154</f>
        <v>1</v>
      </c>
      <c r="BT154" s="42" t="b">
        <f ca="1">entry1!BT154=entry2!BT154</f>
        <v>1</v>
      </c>
      <c r="BU154" s="42" t="b">
        <f ca="1">entry1!BU154=entry2!BU154</f>
        <v>1</v>
      </c>
      <c r="BV154" s="42" t="b">
        <f ca="1">entry1!BV154=entry2!BV154</f>
        <v>1</v>
      </c>
      <c r="BW154" s="42" t="b">
        <f ca="1">entry1!BW154=entry2!BW154</f>
        <v>1</v>
      </c>
      <c r="BX154" s="42" t="b">
        <f ca="1">entry1!BX154=entry2!BX154</f>
        <v>1</v>
      </c>
      <c r="BY154" s="42" t="b">
        <f ca="1">entry1!BY154=entry2!BY154</f>
        <v>1</v>
      </c>
      <c r="BZ154" s="42" t="b">
        <f ca="1">entry1!BZ154=entry2!BZ154</f>
        <v>1</v>
      </c>
    </row>
    <row r="155" spans="1:78">
      <c r="A155" s="42" t="b">
        <f ca="1">entry1!A155=entry2!A155</f>
        <v>1</v>
      </c>
      <c r="B155" s="42" t="b">
        <f ca="1">entry1!B155=entry2!B155</f>
        <v>1</v>
      </c>
      <c r="C155" s="42" t="b">
        <f ca="1">entry1!C155=entry2!C155</f>
        <v>1</v>
      </c>
      <c r="D155" s="42" t="b">
        <f ca="1">entry1!D155=entry2!D155</f>
        <v>1</v>
      </c>
      <c r="E155" s="42" t="b">
        <f ca="1">entry1!E155=entry2!E155</f>
        <v>1</v>
      </c>
      <c r="F155" s="42" t="b">
        <f ca="1">entry1!F155=entry2!F155</f>
        <v>1</v>
      </c>
      <c r="G155" s="42" t="b">
        <f ca="1">entry1!G155=entry2!G155</f>
        <v>1</v>
      </c>
      <c r="H155" s="42" t="b">
        <f ca="1">entry1!H155=entry2!H155</f>
        <v>1</v>
      </c>
      <c r="I155" s="42" t="b">
        <f ca="1">entry1!I155=entry2!I155</f>
        <v>1</v>
      </c>
      <c r="J155" s="42" t="b">
        <f ca="1">entry1!J155=entry2!J155</f>
        <v>1</v>
      </c>
      <c r="K155" s="42" t="b">
        <f ca="1">entry1!K155=entry2!K155</f>
        <v>1</v>
      </c>
      <c r="L155" s="42" t="b">
        <f ca="1">entry1!L155=entry2!L155</f>
        <v>1</v>
      </c>
      <c r="M155" s="42" t="b">
        <f ca="1">entry1!M155=entry2!M155</f>
        <v>1</v>
      </c>
      <c r="N155" s="42" t="b">
        <f ca="1">entry1!N155=entry2!N155</f>
        <v>1</v>
      </c>
      <c r="O155" s="42" t="b">
        <f ca="1">entry1!O155=entry2!O155</f>
        <v>1</v>
      </c>
      <c r="P155" s="42" t="b">
        <f ca="1">entry1!P155=entry2!P155</f>
        <v>1</v>
      </c>
      <c r="Q155" s="42" t="b">
        <f ca="1">entry1!Q155=entry2!Q155</f>
        <v>1</v>
      </c>
      <c r="R155" s="42" t="b">
        <f ca="1">entry1!R155=entry2!R155</f>
        <v>1</v>
      </c>
      <c r="S155" s="42" t="b">
        <f ca="1">entry1!S155=entry2!S155</f>
        <v>1</v>
      </c>
      <c r="T155" s="42" t="b">
        <f ca="1">entry1!T155=entry2!T155</f>
        <v>1</v>
      </c>
      <c r="U155" s="42" t="b">
        <f ca="1">entry1!U155=entry2!U155</f>
        <v>1</v>
      </c>
      <c r="V155" s="42" t="b">
        <f ca="1">entry1!V155=entry2!V155</f>
        <v>1</v>
      </c>
      <c r="W155" s="42" t="b">
        <f ca="1">entry1!W155=entry2!W155</f>
        <v>1</v>
      </c>
      <c r="X155" s="42" t="b">
        <f ca="1">entry1!X155=entry2!X155</f>
        <v>1</v>
      </c>
      <c r="Y155" s="42" t="b">
        <f ca="1">entry1!Y155=entry2!Y155</f>
        <v>1</v>
      </c>
      <c r="Z155" s="42" t="b">
        <f ca="1">entry1!Z155=entry2!Z155</f>
        <v>1</v>
      </c>
      <c r="AA155" s="42" t="b">
        <f ca="1">entry1!AA155=entry2!AA155</f>
        <v>1</v>
      </c>
      <c r="AB155" s="42" t="b">
        <f ca="1">entry1!AB155=entry2!AB155</f>
        <v>1</v>
      </c>
      <c r="AC155" s="42" t="b">
        <f ca="1">entry1!AC155=entry2!AC155</f>
        <v>1</v>
      </c>
      <c r="AD155" s="42" t="b">
        <f ca="1">entry1!AD155=entry2!AD155</f>
        <v>1</v>
      </c>
      <c r="AE155" s="42" t="b">
        <f ca="1">entry1!AE155=entry2!AE155</f>
        <v>1</v>
      </c>
      <c r="AF155" s="42" t="b">
        <f ca="1">entry1!AF155=entry2!AF155</f>
        <v>1</v>
      </c>
      <c r="AG155" s="42" t="b">
        <f ca="1">entry1!AG155=entry2!AG155</f>
        <v>1</v>
      </c>
      <c r="AH155" s="42" t="b">
        <f ca="1">entry1!AH155=entry2!AH155</f>
        <v>1</v>
      </c>
      <c r="AI155" s="42" t="b">
        <f ca="1">entry1!AI155=entry2!AI155</f>
        <v>1</v>
      </c>
      <c r="AJ155" s="42" t="b">
        <f ca="1">entry1!AJ155=entry2!AJ155</f>
        <v>1</v>
      </c>
      <c r="AK155" s="42" t="b">
        <f ca="1">entry1!AK155=entry2!AK155</f>
        <v>1</v>
      </c>
      <c r="AL155" s="42" t="b">
        <f ca="1">entry1!AL155=entry2!AL155</f>
        <v>1</v>
      </c>
      <c r="AM155" s="42" t="b">
        <f ca="1">entry1!AM155=entry2!AM155</f>
        <v>1</v>
      </c>
      <c r="AN155" s="42" t="b">
        <f ca="1">entry1!AN155=entry2!AN155</f>
        <v>1</v>
      </c>
      <c r="AO155" s="42" t="b">
        <f ca="1">entry1!AO155=entry2!AO155</f>
        <v>1</v>
      </c>
      <c r="AP155" s="42" t="b">
        <f ca="1">entry1!AP155=entry2!AP155</f>
        <v>1</v>
      </c>
      <c r="AQ155" s="42" t="b">
        <f ca="1">entry1!AQ155=entry2!AQ155</f>
        <v>1</v>
      </c>
      <c r="AR155" s="42" t="b">
        <f ca="1">entry1!AR155=entry2!AR155</f>
        <v>1</v>
      </c>
      <c r="AS155" s="42" t="b">
        <f ca="1">entry1!AS155=entry2!AS155</f>
        <v>1</v>
      </c>
      <c r="AT155" s="42" t="b">
        <f ca="1">entry1!AT155=entry2!AT155</f>
        <v>1</v>
      </c>
      <c r="AU155" s="42" t="b">
        <f ca="1">entry1!AU155=entry2!AU155</f>
        <v>1</v>
      </c>
      <c r="AV155" s="42" t="b">
        <f ca="1">entry1!AV155=entry2!AV155</f>
        <v>1</v>
      </c>
      <c r="AW155" s="42" t="b">
        <f ca="1">entry1!AW155=entry2!AW155</f>
        <v>1</v>
      </c>
      <c r="AX155" s="42" t="b">
        <f ca="1">entry1!AX155=entry2!AX155</f>
        <v>1</v>
      </c>
      <c r="AY155" s="42" t="b">
        <f ca="1">entry1!AY155=entry2!AY155</f>
        <v>1</v>
      </c>
      <c r="AZ155" s="42" t="b">
        <f ca="1">entry1!AZ155=entry2!AZ155</f>
        <v>1</v>
      </c>
      <c r="BA155" s="42" t="b">
        <f ca="1">entry1!BA155=entry2!BA155</f>
        <v>1</v>
      </c>
      <c r="BB155" s="42" t="b">
        <f ca="1">entry1!BB155=entry2!BB155</f>
        <v>1</v>
      </c>
      <c r="BC155" s="42" t="b">
        <f ca="1">entry1!BC155=entry2!BC155</f>
        <v>1</v>
      </c>
      <c r="BD155" s="42" t="b">
        <f ca="1">entry1!BD155=entry2!BD155</f>
        <v>1</v>
      </c>
      <c r="BE155" s="42" t="b">
        <f ca="1">entry1!BE155=entry2!BE155</f>
        <v>1</v>
      </c>
      <c r="BF155" s="42" t="b">
        <f ca="1">entry1!BF155=entry2!BF155</f>
        <v>1</v>
      </c>
      <c r="BG155" s="42" t="b">
        <f ca="1">entry1!BG155=entry2!BG155</f>
        <v>1</v>
      </c>
      <c r="BH155" s="42" t="b">
        <f ca="1">entry1!BH155=entry2!BH155</f>
        <v>1</v>
      </c>
      <c r="BI155" s="42" t="b">
        <f ca="1">entry1!BI155=entry2!BI155</f>
        <v>1</v>
      </c>
      <c r="BJ155" s="42" t="b">
        <f ca="1">entry1!BJ155=entry2!BJ155</f>
        <v>1</v>
      </c>
      <c r="BK155" s="42" t="b">
        <f ca="1">entry1!BK155=entry2!BK155</f>
        <v>1</v>
      </c>
      <c r="BL155" s="42" t="b">
        <f ca="1">entry1!BL155=entry2!BL155</f>
        <v>1</v>
      </c>
      <c r="BM155" s="42" t="b">
        <f ca="1">entry1!BM155=entry2!BM155</f>
        <v>1</v>
      </c>
      <c r="BN155" s="42" t="b">
        <f ca="1">entry1!BN155=entry2!BN155</f>
        <v>1</v>
      </c>
      <c r="BO155" s="42" t="b">
        <f ca="1">entry1!BO155=entry2!BO155</f>
        <v>1</v>
      </c>
      <c r="BP155" s="42" t="b">
        <f ca="1">entry1!BP155=entry2!BP155</f>
        <v>1</v>
      </c>
      <c r="BQ155" s="42" t="b">
        <f ca="1">entry1!BQ155=entry2!BQ155</f>
        <v>1</v>
      </c>
      <c r="BR155" s="42" t="b">
        <f ca="1">entry1!BR155=entry2!BR155</f>
        <v>1</v>
      </c>
      <c r="BS155" s="42" t="b">
        <f ca="1">entry1!BS155=entry2!BS155</f>
        <v>1</v>
      </c>
      <c r="BT155" s="42" t="b">
        <f ca="1">entry1!BT155=entry2!BT155</f>
        <v>1</v>
      </c>
      <c r="BU155" s="42" t="b">
        <f ca="1">entry1!BU155=entry2!BU155</f>
        <v>1</v>
      </c>
      <c r="BV155" s="42" t="b">
        <f ca="1">entry1!BV155=entry2!BV155</f>
        <v>1</v>
      </c>
      <c r="BW155" s="42" t="b">
        <f ca="1">entry1!BW155=entry2!BW155</f>
        <v>1</v>
      </c>
      <c r="BX155" s="42" t="b">
        <f ca="1">entry1!BX155=entry2!BX155</f>
        <v>1</v>
      </c>
      <c r="BY155" s="42" t="b">
        <f ca="1">entry1!BY155=entry2!BY155</f>
        <v>1</v>
      </c>
      <c r="BZ155" s="42" t="b">
        <f ca="1">entry1!BZ155=entry2!BZ155</f>
        <v>1</v>
      </c>
    </row>
    <row r="156" spans="1:78">
      <c r="A156" s="42" t="b">
        <f ca="1">entry1!A156=entry2!A156</f>
        <v>1</v>
      </c>
      <c r="B156" s="42" t="b">
        <f ca="1">entry1!B156=entry2!B156</f>
        <v>1</v>
      </c>
      <c r="C156" s="42" t="b">
        <f ca="1">entry1!C156=entry2!C156</f>
        <v>1</v>
      </c>
      <c r="D156" s="42" t="b">
        <f ca="1">entry1!D156=entry2!D156</f>
        <v>1</v>
      </c>
      <c r="E156" s="42" t="b">
        <f ca="1">entry1!E156=entry2!E156</f>
        <v>1</v>
      </c>
      <c r="F156" s="42" t="b">
        <f ca="1">entry1!F156=entry2!F156</f>
        <v>1</v>
      </c>
      <c r="G156" s="42" t="b">
        <f ca="1">entry1!G156=entry2!G156</f>
        <v>1</v>
      </c>
      <c r="H156" s="42" t="b">
        <f ca="1">entry1!H156=entry2!H156</f>
        <v>1</v>
      </c>
      <c r="I156" s="42" t="b">
        <f ca="1">entry1!I156=entry2!I156</f>
        <v>1</v>
      </c>
      <c r="J156" s="42" t="b">
        <f ca="1">entry1!J156=entry2!J156</f>
        <v>1</v>
      </c>
      <c r="K156" s="42" t="b">
        <f ca="1">entry1!K156=entry2!K156</f>
        <v>1</v>
      </c>
      <c r="L156" s="42" t="b">
        <f ca="1">entry1!L156=entry2!L156</f>
        <v>1</v>
      </c>
      <c r="M156" s="42" t="b">
        <f ca="1">entry1!M156=entry2!M156</f>
        <v>1</v>
      </c>
      <c r="N156" s="42" t="b">
        <f ca="1">entry1!N156=entry2!N156</f>
        <v>1</v>
      </c>
      <c r="O156" s="42" t="b">
        <f ca="1">entry1!O156=entry2!O156</f>
        <v>1</v>
      </c>
      <c r="P156" s="42" t="b">
        <f ca="1">entry1!P156=entry2!P156</f>
        <v>1</v>
      </c>
      <c r="Q156" s="42" t="b">
        <f ca="1">entry1!Q156=entry2!Q156</f>
        <v>1</v>
      </c>
      <c r="R156" s="42" t="b">
        <f ca="1">entry1!R156=entry2!R156</f>
        <v>1</v>
      </c>
      <c r="S156" s="42" t="b">
        <f ca="1">entry1!S156=entry2!S156</f>
        <v>1</v>
      </c>
      <c r="T156" s="42" t="b">
        <f ca="1">entry1!T156=entry2!T156</f>
        <v>1</v>
      </c>
      <c r="U156" s="42" t="b">
        <f ca="1">entry1!U156=entry2!U156</f>
        <v>1</v>
      </c>
      <c r="V156" s="42" t="b">
        <f ca="1">entry1!V156=entry2!V156</f>
        <v>1</v>
      </c>
      <c r="W156" s="42" t="b">
        <f ca="1">entry1!W156=entry2!W156</f>
        <v>1</v>
      </c>
      <c r="X156" s="42" t="b">
        <f ca="1">entry1!X156=entry2!X156</f>
        <v>1</v>
      </c>
      <c r="Y156" s="42" t="b">
        <f ca="1">entry1!Y156=entry2!Y156</f>
        <v>1</v>
      </c>
      <c r="Z156" s="42" t="b">
        <f ca="1">entry1!Z156=entry2!Z156</f>
        <v>1</v>
      </c>
      <c r="AA156" s="42" t="b">
        <f ca="1">entry1!AA156=entry2!AA156</f>
        <v>1</v>
      </c>
      <c r="AB156" s="42" t="b">
        <f ca="1">entry1!AB156=entry2!AB156</f>
        <v>1</v>
      </c>
      <c r="AC156" s="42" t="b">
        <f ca="1">entry1!AC156=entry2!AC156</f>
        <v>1</v>
      </c>
      <c r="AD156" s="42" t="b">
        <f ca="1">entry1!AD156=entry2!AD156</f>
        <v>1</v>
      </c>
      <c r="AE156" s="42" t="b">
        <f ca="1">entry1!AE156=entry2!AE156</f>
        <v>1</v>
      </c>
      <c r="AF156" s="42" t="b">
        <f ca="1">entry1!AF156=entry2!AF156</f>
        <v>1</v>
      </c>
      <c r="AG156" s="42" t="b">
        <f ca="1">entry1!AG156=entry2!AG156</f>
        <v>1</v>
      </c>
      <c r="AH156" s="42" t="b">
        <f ca="1">entry1!AH156=entry2!AH156</f>
        <v>1</v>
      </c>
      <c r="AI156" s="42" t="b">
        <f ca="1">entry1!AI156=entry2!AI156</f>
        <v>1</v>
      </c>
      <c r="AJ156" s="42" t="b">
        <f ca="1">entry1!AJ156=entry2!AJ156</f>
        <v>1</v>
      </c>
      <c r="AK156" s="42" t="b">
        <f ca="1">entry1!AK156=entry2!AK156</f>
        <v>1</v>
      </c>
      <c r="AL156" s="42" t="b">
        <f ca="1">entry1!AL156=entry2!AL156</f>
        <v>1</v>
      </c>
      <c r="AM156" s="42" t="b">
        <f ca="1">entry1!AM156=entry2!AM156</f>
        <v>1</v>
      </c>
      <c r="AN156" s="42" t="b">
        <f ca="1">entry1!AN156=entry2!AN156</f>
        <v>1</v>
      </c>
      <c r="AO156" s="42" t="b">
        <f ca="1">entry1!AO156=entry2!AO156</f>
        <v>1</v>
      </c>
      <c r="AP156" s="42" t="b">
        <f ca="1">entry1!AP156=entry2!AP156</f>
        <v>1</v>
      </c>
      <c r="AQ156" s="42" t="b">
        <f ca="1">entry1!AQ156=entry2!AQ156</f>
        <v>1</v>
      </c>
      <c r="AR156" s="42" t="b">
        <f ca="1">entry1!AR156=entry2!AR156</f>
        <v>1</v>
      </c>
      <c r="AS156" s="42" t="b">
        <f ca="1">entry1!AS156=entry2!AS156</f>
        <v>1</v>
      </c>
      <c r="AT156" s="42" t="b">
        <f ca="1">entry1!AT156=entry2!AT156</f>
        <v>1</v>
      </c>
      <c r="AU156" s="42" t="b">
        <f ca="1">entry1!AU156=entry2!AU156</f>
        <v>1</v>
      </c>
      <c r="AV156" s="42" t="b">
        <f ca="1">entry1!AV156=entry2!AV156</f>
        <v>1</v>
      </c>
      <c r="AW156" s="42" t="b">
        <f ca="1">entry1!AW156=entry2!AW156</f>
        <v>1</v>
      </c>
      <c r="AX156" s="42" t="b">
        <f ca="1">entry1!AX156=entry2!AX156</f>
        <v>1</v>
      </c>
      <c r="AY156" s="42" t="b">
        <f ca="1">entry1!AY156=entry2!AY156</f>
        <v>1</v>
      </c>
      <c r="AZ156" s="42" t="b">
        <f ca="1">entry1!AZ156=entry2!AZ156</f>
        <v>1</v>
      </c>
      <c r="BA156" s="42" t="b">
        <f ca="1">entry1!BA156=entry2!BA156</f>
        <v>1</v>
      </c>
      <c r="BB156" s="42" t="b">
        <f ca="1">entry1!BB156=entry2!BB156</f>
        <v>1</v>
      </c>
      <c r="BC156" s="42" t="b">
        <f ca="1">entry1!BC156=entry2!BC156</f>
        <v>1</v>
      </c>
      <c r="BD156" s="42" t="b">
        <f ca="1">entry1!BD156=entry2!BD156</f>
        <v>1</v>
      </c>
      <c r="BE156" s="42" t="b">
        <f ca="1">entry1!BE156=entry2!BE156</f>
        <v>1</v>
      </c>
      <c r="BF156" s="42" t="b">
        <f ca="1">entry1!BF156=entry2!BF156</f>
        <v>1</v>
      </c>
      <c r="BG156" s="42" t="b">
        <f ca="1">entry1!BG156=entry2!BG156</f>
        <v>1</v>
      </c>
      <c r="BH156" s="42" t="b">
        <f ca="1">entry1!BH156=entry2!BH156</f>
        <v>1</v>
      </c>
      <c r="BI156" s="42" t="b">
        <f ca="1">entry1!BI156=entry2!BI156</f>
        <v>1</v>
      </c>
      <c r="BJ156" s="42" t="b">
        <f ca="1">entry1!BJ156=entry2!BJ156</f>
        <v>1</v>
      </c>
      <c r="BK156" s="42" t="b">
        <f ca="1">entry1!BK156=entry2!BK156</f>
        <v>1</v>
      </c>
      <c r="BL156" s="42" t="b">
        <f ca="1">entry1!BL156=entry2!BL156</f>
        <v>1</v>
      </c>
      <c r="BM156" s="42" t="b">
        <f ca="1">entry1!BM156=entry2!BM156</f>
        <v>1</v>
      </c>
      <c r="BN156" s="42" t="b">
        <f ca="1">entry1!BN156=entry2!BN156</f>
        <v>1</v>
      </c>
      <c r="BO156" s="42" t="b">
        <f ca="1">entry1!BO156=entry2!BO156</f>
        <v>1</v>
      </c>
      <c r="BP156" s="42" t="b">
        <f ca="1">entry1!BP156=entry2!BP156</f>
        <v>1</v>
      </c>
      <c r="BQ156" s="42" t="b">
        <f ca="1">entry1!BQ156=entry2!BQ156</f>
        <v>1</v>
      </c>
      <c r="BR156" s="42" t="b">
        <f ca="1">entry1!BR156=entry2!BR156</f>
        <v>1</v>
      </c>
      <c r="BS156" s="42" t="b">
        <f ca="1">entry1!BS156=entry2!BS156</f>
        <v>1</v>
      </c>
      <c r="BT156" s="42" t="b">
        <f ca="1">entry1!BT156=entry2!BT156</f>
        <v>1</v>
      </c>
      <c r="BU156" s="42" t="b">
        <f ca="1">entry1!BU156=entry2!BU156</f>
        <v>1</v>
      </c>
      <c r="BV156" s="42" t="b">
        <f ca="1">entry1!BV156=entry2!BV156</f>
        <v>1</v>
      </c>
      <c r="BW156" s="42" t="b">
        <f ca="1">entry1!BW156=entry2!BW156</f>
        <v>1</v>
      </c>
      <c r="BX156" s="42" t="b">
        <f ca="1">entry1!BX156=entry2!BX156</f>
        <v>1</v>
      </c>
      <c r="BY156" s="42" t="b">
        <f ca="1">entry1!BY156=entry2!BY156</f>
        <v>1</v>
      </c>
      <c r="BZ156" s="42" t="b">
        <f ca="1">entry1!BZ156=entry2!BZ156</f>
        <v>1</v>
      </c>
    </row>
    <row r="157" spans="1:78">
      <c r="A157" s="42" t="b">
        <f ca="1">entry1!A157=entry2!A157</f>
        <v>1</v>
      </c>
      <c r="B157" s="42" t="b">
        <f ca="1">entry1!B157=entry2!B157</f>
        <v>1</v>
      </c>
      <c r="C157" s="42" t="b">
        <f ca="1">entry1!C157=entry2!C157</f>
        <v>1</v>
      </c>
      <c r="D157" s="42" t="b">
        <f ca="1">entry1!D157=entry2!D157</f>
        <v>1</v>
      </c>
      <c r="E157" s="42" t="b">
        <f ca="1">entry1!E157=entry2!E157</f>
        <v>1</v>
      </c>
      <c r="F157" s="42" t="b">
        <f ca="1">entry1!F157=entry2!F157</f>
        <v>1</v>
      </c>
      <c r="G157" s="42" t="b">
        <f ca="1">entry1!G157=entry2!G157</f>
        <v>1</v>
      </c>
      <c r="H157" s="42" t="b">
        <f ca="1">entry1!H157=entry2!H157</f>
        <v>1</v>
      </c>
      <c r="I157" s="42" t="b">
        <f ca="1">entry1!I157=entry2!I157</f>
        <v>1</v>
      </c>
      <c r="J157" s="42" t="b">
        <f ca="1">entry1!J157=entry2!J157</f>
        <v>1</v>
      </c>
      <c r="K157" s="42" t="b">
        <f ca="1">entry1!K157=entry2!K157</f>
        <v>1</v>
      </c>
      <c r="L157" s="42" t="b">
        <f ca="1">entry1!L157=entry2!L157</f>
        <v>1</v>
      </c>
      <c r="M157" s="42" t="b">
        <f ca="1">entry1!M157=entry2!M157</f>
        <v>1</v>
      </c>
      <c r="N157" s="42" t="b">
        <f ca="1">entry1!N157=entry2!N157</f>
        <v>1</v>
      </c>
      <c r="O157" s="42" t="b">
        <f ca="1">entry1!O157=entry2!O157</f>
        <v>1</v>
      </c>
      <c r="P157" s="42" t="b">
        <f ca="1">entry1!P157=entry2!P157</f>
        <v>1</v>
      </c>
      <c r="Q157" s="42" t="b">
        <f ca="1">entry1!Q157=entry2!Q157</f>
        <v>1</v>
      </c>
      <c r="R157" s="42" t="b">
        <f ca="1">entry1!R157=entry2!R157</f>
        <v>1</v>
      </c>
      <c r="S157" s="42" t="b">
        <f ca="1">entry1!S157=entry2!S157</f>
        <v>1</v>
      </c>
      <c r="T157" s="42" t="b">
        <f ca="1">entry1!T157=entry2!T157</f>
        <v>1</v>
      </c>
      <c r="U157" s="42" t="b">
        <f ca="1">entry1!U157=entry2!U157</f>
        <v>1</v>
      </c>
      <c r="V157" s="42" t="b">
        <f ca="1">entry1!V157=entry2!V157</f>
        <v>1</v>
      </c>
      <c r="W157" s="42" t="b">
        <f ca="1">entry1!W157=entry2!W157</f>
        <v>1</v>
      </c>
      <c r="X157" s="42" t="b">
        <f ca="1">entry1!X157=entry2!X157</f>
        <v>1</v>
      </c>
      <c r="Y157" s="42" t="b">
        <f ca="1">entry1!Y157=entry2!Y157</f>
        <v>1</v>
      </c>
      <c r="Z157" s="42" t="b">
        <f ca="1">entry1!Z157=entry2!Z157</f>
        <v>1</v>
      </c>
      <c r="AA157" s="42" t="b">
        <f ca="1">entry1!AA157=entry2!AA157</f>
        <v>1</v>
      </c>
      <c r="AB157" s="42" t="b">
        <f ca="1">entry1!AB157=entry2!AB157</f>
        <v>1</v>
      </c>
      <c r="AC157" s="42" t="b">
        <f ca="1">entry1!AC157=entry2!AC157</f>
        <v>1</v>
      </c>
      <c r="AD157" s="42" t="b">
        <f ca="1">entry1!AD157=entry2!AD157</f>
        <v>1</v>
      </c>
      <c r="AE157" s="42" t="b">
        <f ca="1">entry1!AE157=entry2!AE157</f>
        <v>1</v>
      </c>
      <c r="AF157" s="42" t="b">
        <f ca="1">entry1!AF157=entry2!AF157</f>
        <v>1</v>
      </c>
      <c r="AG157" s="42" t="b">
        <f ca="1">entry1!AG157=entry2!AG157</f>
        <v>1</v>
      </c>
      <c r="AH157" s="42" t="b">
        <f ca="1">entry1!AH157=entry2!AH157</f>
        <v>1</v>
      </c>
      <c r="AI157" s="42" t="b">
        <f ca="1">entry1!AI157=entry2!AI157</f>
        <v>1</v>
      </c>
      <c r="AJ157" s="42" t="b">
        <f ca="1">entry1!AJ157=entry2!AJ157</f>
        <v>1</v>
      </c>
      <c r="AK157" s="42" t="b">
        <f ca="1">entry1!AK157=entry2!AK157</f>
        <v>1</v>
      </c>
      <c r="AL157" s="42" t="b">
        <f ca="1">entry1!AL157=entry2!AL157</f>
        <v>1</v>
      </c>
      <c r="AM157" s="42" t="b">
        <f ca="1">entry1!AM157=entry2!AM157</f>
        <v>1</v>
      </c>
      <c r="AN157" s="42" t="b">
        <f ca="1">entry1!AN157=entry2!AN157</f>
        <v>1</v>
      </c>
      <c r="AO157" s="42" t="b">
        <f ca="1">entry1!AO157=entry2!AO157</f>
        <v>1</v>
      </c>
      <c r="AP157" s="42" t="b">
        <f ca="1">entry1!AP157=entry2!AP157</f>
        <v>1</v>
      </c>
      <c r="AQ157" s="42" t="b">
        <f ca="1">entry1!AQ157=entry2!AQ157</f>
        <v>1</v>
      </c>
      <c r="AR157" s="42" t="b">
        <f ca="1">entry1!AR157=entry2!AR157</f>
        <v>1</v>
      </c>
      <c r="AS157" s="42" t="b">
        <f ca="1">entry1!AS157=entry2!AS157</f>
        <v>1</v>
      </c>
      <c r="AT157" s="42" t="b">
        <f ca="1">entry1!AT157=entry2!AT157</f>
        <v>1</v>
      </c>
      <c r="AU157" s="42" t="b">
        <f ca="1">entry1!AU157=entry2!AU157</f>
        <v>1</v>
      </c>
      <c r="AV157" s="42" t="b">
        <f ca="1">entry1!AV157=entry2!AV157</f>
        <v>1</v>
      </c>
      <c r="AW157" s="42" t="b">
        <f ca="1">entry1!AW157=entry2!AW157</f>
        <v>1</v>
      </c>
      <c r="AX157" s="42" t="b">
        <f ca="1">entry1!AX157=entry2!AX157</f>
        <v>1</v>
      </c>
      <c r="AY157" s="42" t="b">
        <f ca="1">entry1!AY157=entry2!AY157</f>
        <v>1</v>
      </c>
      <c r="AZ157" s="42" t="b">
        <f ca="1">entry1!AZ157=entry2!AZ157</f>
        <v>1</v>
      </c>
      <c r="BA157" s="42" t="b">
        <f ca="1">entry1!BA157=entry2!BA157</f>
        <v>1</v>
      </c>
      <c r="BB157" s="42" t="b">
        <f ca="1">entry1!BB157=entry2!BB157</f>
        <v>1</v>
      </c>
      <c r="BC157" s="42" t="b">
        <f ca="1">entry1!BC157=entry2!BC157</f>
        <v>1</v>
      </c>
      <c r="BD157" s="42" t="b">
        <f ca="1">entry1!BD157=entry2!BD157</f>
        <v>1</v>
      </c>
      <c r="BE157" s="42" t="b">
        <f ca="1">entry1!BE157=entry2!BE157</f>
        <v>1</v>
      </c>
      <c r="BF157" s="42" t="b">
        <f ca="1">entry1!BF157=entry2!BF157</f>
        <v>1</v>
      </c>
      <c r="BG157" s="42" t="b">
        <f ca="1">entry1!BG157=entry2!BG157</f>
        <v>1</v>
      </c>
      <c r="BH157" s="42" t="b">
        <f ca="1">entry1!BH157=entry2!BH157</f>
        <v>1</v>
      </c>
      <c r="BI157" s="42" t="b">
        <f ca="1">entry1!BI157=entry2!BI157</f>
        <v>1</v>
      </c>
      <c r="BJ157" s="42" t="b">
        <f ca="1">entry1!BJ157=entry2!BJ157</f>
        <v>1</v>
      </c>
      <c r="BK157" s="42" t="b">
        <f ca="1">entry1!BK157=entry2!BK157</f>
        <v>1</v>
      </c>
      <c r="BL157" s="42" t="b">
        <f ca="1">entry1!BL157=entry2!BL157</f>
        <v>1</v>
      </c>
      <c r="BM157" s="42" t="b">
        <f ca="1">entry1!BM157=entry2!BM157</f>
        <v>1</v>
      </c>
      <c r="BN157" s="42" t="b">
        <f ca="1">entry1!BN157=entry2!BN157</f>
        <v>1</v>
      </c>
      <c r="BO157" s="42" t="b">
        <f ca="1">entry1!BO157=entry2!BO157</f>
        <v>1</v>
      </c>
      <c r="BP157" s="42" t="b">
        <f ca="1">entry1!BP157=entry2!BP157</f>
        <v>1</v>
      </c>
      <c r="BQ157" s="42" t="b">
        <f ca="1">entry1!BQ157=entry2!BQ157</f>
        <v>1</v>
      </c>
      <c r="BR157" s="42" t="b">
        <f ca="1">entry1!BR157=entry2!BR157</f>
        <v>1</v>
      </c>
      <c r="BS157" s="42" t="b">
        <f ca="1">entry1!BS157=entry2!BS157</f>
        <v>1</v>
      </c>
      <c r="BT157" s="42" t="b">
        <f ca="1">entry1!BT157=entry2!BT157</f>
        <v>1</v>
      </c>
      <c r="BU157" s="42" t="b">
        <f ca="1">entry1!BU157=entry2!BU157</f>
        <v>1</v>
      </c>
      <c r="BV157" s="42" t="b">
        <f ca="1">entry1!BV157=entry2!BV157</f>
        <v>1</v>
      </c>
      <c r="BW157" s="42" t="b">
        <f ca="1">entry1!BW157=entry2!BW157</f>
        <v>1</v>
      </c>
      <c r="BX157" s="42" t="b">
        <f ca="1">entry1!BX157=entry2!BX157</f>
        <v>1</v>
      </c>
      <c r="BY157" s="42" t="b">
        <f ca="1">entry1!BY157=entry2!BY157</f>
        <v>1</v>
      </c>
      <c r="BZ157" s="42" t="b">
        <f ca="1">entry1!BZ157=entry2!BZ157</f>
        <v>1</v>
      </c>
    </row>
    <row r="158" spans="1:78">
      <c r="A158" s="42" t="b">
        <f ca="1">entry1!A158=entry2!A158</f>
        <v>1</v>
      </c>
      <c r="B158" s="42" t="b">
        <f ca="1">entry1!B158=entry2!B158</f>
        <v>1</v>
      </c>
      <c r="C158" s="42" t="b">
        <f ca="1">entry1!C158=entry2!C158</f>
        <v>1</v>
      </c>
      <c r="D158" s="42" t="b">
        <f ca="1">entry1!D158=entry2!D158</f>
        <v>1</v>
      </c>
      <c r="E158" s="42" t="b">
        <f ca="1">entry1!E158=entry2!E158</f>
        <v>1</v>
      </c>
      <c r="F158" s="42" t="b">
        <f ca="1">entry1!F158=entry2!F158</f>
        <v>1</v>
      </c>
      <c r="G158" s="42" t="b">
        <f ca="1">entry1!G158=entry2!G158</f>
        <v>1</v>
      </c>
      <c r="H158" s="42" t="b">
        <f ca="1">entry1!H158=entry2!H158</f>
        <v>1</v>
      </c>
      <c r="I158" s="42" t="b">
        <f ca="1">entry1!I158=entry2!I158</f>
        <v>1</v>
      </c>
      <c r="J158" s="42" t="b">
        <f ca="1">entry1!J158=entry2!J158</f>
        <v>1</v>
      </c>
      <c r="K158" s="42" t="b">
        <f ca="1">entry1!K158=entry2!K158</f>
        <v>1</v>
      </c>
      <c r="L158" s="42" t="b">
        <f ca="1">entry1!L158=entry2!L158</f>
        <v>1</v>
      </c>
      <c r="M158" s="42" t="b">
        <f ca="1">entry1!M158=entry2!M158</f>
        <v>1</v>
      </c>
      <c r="N158" s="42" t="b">
        <f ca="1">entry1!N158=entry2!N158</f>
        <v>1</v>
      </c>
      <c r="O158" s="42" t="b">
        <f ca="1">entry1!O158=entry2!O158</f>
        <v>1</v>
      </c>
      <c r="P158" s="42" t="b">
        <f ca="1">entry1!P158=entry2!P158</f>
        <v>1</v>
      </c>
      <c r="Q158" s="42" t="b">
        <f ca="1">entry1!Q158=entry2!Q158</f>
        <v>1</v>
      </c>
      <c r="R158" s="42" t="b">
        <f ca="1">entry1!R158=entry2!R158</f>
        <v>1</v>
      </c>
      <c r="S158" s="42" t="b">
        <f ca="1">entry1!S158=entry2!S158</f>
        <v>1</v>
      </c>
      <c r="T158" s="42" t="b">
        <f ca="1">entry1!T158=entry2!T158</f>
        <v>1</v>
      </c>
      <c r="U158" s="42" t="b">
        <f ca="1">entry1!U158=entry2!U158</f>
        <v>1</v>
      </c>
      <c r="V158" s="42" t="b">
        <f ca="1">entry1!V158=entry2!V158</f>
        <v>1</v>
      </c>
      <c r="W158" s="42" t="b">
        <f ca="1">entry1!W158=entry2!W158</f>
        <v>1</v>
      </c>
      <c r="X158" s="42" t="b">
        <f ca="1">entry1!X158=entry2!X158</f>
        <v>1</v>
      </c>
      <c r="Y158" s="42" t="b">
        <f ca="1">entry1!Y158=entry2!Y158</f>
        <v>1</v>
      </c>
      <c r="Z158" s="42" t="b">
        <f ca="1">entry1!Z158=entry2!Z158</f>
        <v>1</v>
      </c>
      <c r="AA158" s="42" t="b">
        <f ca="1">entry1!AA158=entry2!AA158</f>
        <v>1</v>
      </c>
      <c r="AB158" s="42" t="b">
        <f ca="1">entry1!AB158=entry2!AB158</f>
        <v>1</v>
      </c>
      <c r="AC158" s="42" t="b">
        <f ca="1">entry1!AC158=entry2!AC158</f>
        <v>1</v>
      </c>
      <c r="AD158" s="42" t="b">
        <f ca="1">entry1!AD158=entry2!AD158</f>
        <v>1</v>
      </c>
      <c r="AE158" s="42" t="b">
        <f ca="1">entry1!AE158=entry2!AE158</f>
        <v>1</v>
      </c>
      <c r="AF158" s="42" t="b">
        <f ca="1">entry1!AF158=entry2!AF158</f>
        <v>1</v>
      </c>
      <c r="AG158" s="42" t="b">
        <f ca="1">entry1!AG158=entry2!AG158</f>
        <v>1</v>
      </c>
      <c r="AH158" s="42" t="b">
        <f ca="1">entry1!AH158=entry2!AH158</f>
        <v>1</v>
      </c>
      <c r="AI158" s="42" t="b">
        <f ca="1">entry1!AI158=entry2!AI158</f>
        <v>1</v>
      </c>
      <c r="AJ158" s="42" t="b">
        <f ca="1">entry1!AJ158=entry2!AJ158</f>
        <v>1</v>
      </c>
      <c r="AK158" s="42" t="b">
        <f ca="1">entry1!AK158=entry2!AK158</f>
        <v>1</v>
      </c>
      <c r="AL158" s="42" t="b">
        <f ca="1">entry1!AL158=entry2!AL158</f>
        <v>1</v>
      </c>
      <c r="AM158" s="42" t="b">
        <f ca="1">entry1!AM158=entry2!AM158</f>
        <v>1</v>
      </c>
      <c r="AN158" s="42" t="b">
        <f ca="1">entry1!AN158=entry2!AN158</f>
        <v>1</v>
      </c>
      <c r="AO158" s="42" t="b">
        <f ca="1">entry1!AO158=entry2!AO158</f>
        <v>1</v>
      </c>
      <c r="AP158" s="42" t="b">
        <f ca="1">entry1!AP158=entry2!AP158</f>
        <v>1</v>
      </c>
      <c r="AQ158" s="42" t="b">
        <f ca="1">entry1!AQ158=entry2!AQ158</f>
        <v>1</v>
      </c>
      <c r="AR158" s="42" t="b">
        <f ca="1">entry1!AR158=entry2!AR158</f>
        <v>1</v>
      </c>
      <c r="AS158" s="42" t="b">
        <f ca="1">entry1!AS158=entry2!AS158</f>
        <v>1</v>
      </c>
      <c r="AT158" s="42" t="b">
        <f ca="1">entry1!AT158=entry2!AT158</f>
        <v>1</v>
      </c>
      <c r="AU158" s="42" t="b">
        <f ca="1">entry1!AU158=entry2!AU158</f>
        <v>1</v>
      </c>
      <c r="AV158" s="42" t="b">
        <f ca="1">entry1!AV158=entry2!AV158</f>
        <v>1</v>
      </c>
      <c r="AW158" s="42" t="b">
        <f ca="1">entry1!AW158=entry2!AW158</f>
        <v>1</v>
      </c>
      <c r="AX158" s="42" t="b">
        <f ca="1">entry1!AX158=entry2!AX158</f>
        <v>1</v>
      </c>
      <c r="AY158" s="42" t="b">
        <f ca="1">entry1!AY158=entry2!AY158</f>
        <v>1</v>
      </c>
      <c r="AZ158" s="42" t="b">
        <f ca="1">entry1!AZ158=entry2!AZ158</f>
        <v>1</v>
      </c>
      <c r="BA158" s="42" t="b">
        <f ca="1">entry1!BA158=entry2!BA158</f>
        <v>1</v>
      </c>
      <c r="BB158" s="42" t="b">
        <f ca="1">entry1!BB158=entry2!BB158</f>
        <v>1</v>
      </c>
      <c r="BC158" s="42" t="b">
        <f ca="1">entry1!BC158=entry2!BC158</f>
        <v>1</v>
      </c>
      <c r="BD158" s="42" t="b">
        <f ca="1">entry1!BD158=entry2!BD158</f>
        <v>1</v>
      </c>
      <c r="BE158" s="42" t="b">
        <f ca="1">entry1!BE158=entry2!BE158</f>
        <v>1</v>
      </c>
      <c r="BF158" s="42" t="b">
        <f ca="1">entry1!BF158=entry2!BF158</f>
        <v>1</v>
      </c>
      <c r="BG158" s="42" t="b">
        <f ca="1">entry1!BG158=entry2!BG158</f>
        <v>1</v>
      </c>
      <c r="BH158" s="42" t="b">
        <f ca="1">entry1!BH158=entry2!BH158</f>
        <v>1</v>
      </c>
      <c r="BI158" s="42" t="b">
        <f ca="1">entry1!BI158=entry2!BI158</f>
        <v>1</v>
      </c>
      <c r="BJ158" s="42" t="b">
        <f ca="1">entry1!BJ158=entry2!BJ158</f>
        <v>1</v>
      </c>
      <c r="BK158" s="42" t="b">
        <f ca="1">entry1!BK158=entry2!BK158</f>
        <v>1</v>
      </c>
      <c r="BL158" s="42" t="b">
        <f ca="1">entry1!BL158=entry2!BL158</f>
        <v>1</v>
      </c>
      <c r="BM158" s="42" t="b">
        <f ca="1">entry1!BM158=entry2!BM158</f>
        <v>1</v>
      </c>
      <c r="BN158" s="42" t="b">
        <f ca="1">entry1!BN158=entry2!BN158</f>
        <v>1</v>
      </c>
      <c r="BO158" s="42" t="b">
        <f ca="1">entry1!BO158=entry2!BO158</f>
        <v>1</v>
      </c>
      <c r="BP158" s="42" t="b">
        <f ca="1">entry1!BP158=entry2!BP158</f>
        <v>1</v>
      </c>
      <c r="BQ158" s="42" t="b">
        <f ca="1">entry1!BQ158=entry2!BQ158</f>
        <v>1</v>
      </c>
      <c r="BR158" s="42" t="b">
        <f ca="1">entry1!BR158=entry2!BR158</f>
        <v>1</v>
      </c>
      <c r="BS158" s="42" t="b">
        <f ca="1">entry1!BS158=entry2!BS158</f>
        <v>1</v>
      </c>
      <c r="BT158" s="42" t="b">
        <f ca="1">entry1!BT158=entry2!BT158</f>
        <v>1</v>
      </c>
      <c r="BU158" s="42" t="b">
        <f ca="1">entry1!BU158=entry2!BU158</f>
        <v>1</v>
      </c>
      <c r="BV158" s="42" t="b">
        <f ca="1">entry1!BV158=entry2!BV158</f>
        <v>1</v>
      </c>
      <c r="BW158" s="42" t="b">
        <f ca="1">entry1!BW158=entry2!BW158</f>
        <v>1</v>
      </c>
      <c r="BX158" s="42" t="b">
        <f ca="1">entry1!BX158=entry2!BX158</f>
        <v>1</v>
      </c>
      <c r="BY158" s="42" t="b">
        <f ca="1">entry1!BY158=entry2!BY158</f>
        <v>1</v>
      </c>
      <c r="BZ158" s="42" t="b">
        <f ca="1">entry1!BZ158=entry2!BZ158</f>
        <v>1</v>
      </c>
    </row>
    <row r="159" spans="1:78">
      <c r="A159" s="42" t="b">
        <f ca="1">entry1!A159=entry2!A159</f>
        <v>1</v>
      </c>
      <c r="B159" s="42" t="b">
        <f ca="1">entry1!B159=entry2!B159</f>
        <v>1</v>
      </c>
      <c r="C159" s="42" t="b">
        <f ca="1">entry1!C159=entry2!C159</f>
        <v>1</v>
      </c>
      <c r="D159" s="42" t="b">
        <f ca="1">entry1!D159=entry2!D159</f>
        <v>1</v>
      </c>
      <c r="E159" s="42" t="b">
        <f ca="1">entry1!E159=entry2!E159</f>
        <v>1</v>
      </c>
      <c r="F159" s="42" t="b">
        <f ca="1">entry1!F159=entry2!F159</f>
        <v>1</v>
      </c>
      <c r="G159" s="42" t="b">
        <f ca="1">entry1!G159=entry2!G159</f>
        <v>1</v>
      </c>
      <c r="H159" s="42" t="b">
        <f ca="1">entry1!H159=entry2!H159</f>
        <v>1</v>
      </c>
      <c r="I159" s="42" t="b">
        <f ca="1">entry1!I159=entry2!I159</f>
        <v>1</v>
      </c>
      <c r="J159" s="42" t="b">
        <f ca="1">entry1!J159=entry2!J159</f>
        <v>1</v>
      </c>
      <c r="K159" s="42" t="b">
        <f ca="1">entry1!K159=entry2!K159</f>
        <v>1</v>
      </c>
      <c r="L159" s="42" t="b">
        <f ca="1">entry1!L159=entry2!L159</f>
        <v>1</v>
      </c>
      <c r="M159" s="42" t="b">
        <f ca="1">entry1!M159=entry2!M159</f>
        <v>1</v>
      </c>
      <c r="N159" s="42" t="b">
        <f ca="1">entry1!N159=entry2!N159</f>
        <v>1</v>
      </c>
      <c r="O159" s="42" t="b">
        <f ca="1">entry1!O159=entry2!O159</f>
        <v>1</v>
      </c>
      <c r="P159" s="42" t="b">
        <f ca="1">entry1!P159=entry2!P159</f>
        <v>1</v>
      </c>
      <c r="Q159" s="42" t="b">
        <f ca="1">entry1!Q159=entry2!Q159</f>
        <v>1</v>
      </c>
      <c r="R159" s="42" t="b">
        <f ca="1">entry1!R159=entry2!R159</f>
        <v>1</v>
      </c>
      <c r="S159" s="42" t="b">
        <f ca="1">entry1!S159=entry2!S159</f>
        <v>1</v>
      </c>
      <c r="T159" s="42" t="b">
        <f ca="1">entry1!T159=entry2!T159</f>
        <v>1</v>
      </c>
      <c r="U159" s="42" t="b">
        <f ca="1">entry1!U159=entry2!U159</f>
        <v>1</v>
      </c>
      <c r="V159" s="42" t="b">
        <f ca="1">entry1!V159=entry2!V159</f>
        <v>1</v>
      </c>
      <c r="W159" s="42" t="b">
        <f ca="1">entry1!W159=entry2!W159</f>
        <v>1</v>
      </c>
      <c r="X159" s="42" t="b">
        <f ca="1">entry1!X159=entry2!X159</f>
        <v>1</v>
      </c>
      <c r="Y159" s="42" t="b">
        <f ca="1">entry1!Y159=entry2!Y159</f>
        <v>1</v>
      </c>
      <c r="Z159" s="42" t="b">
        <f ca="1">entry1!Z159=entry2!Z159</f>
        <v>1</v>
      </c>
      <c r="AA159" s="42" t="b">
        <f ca="1">entry1!AA159=entry2!AA159</f>
        <v>1</v>
      </c>
      <c r="AB159" s="42" t="b">
        <f ca="1">entry1!AB159=entry2!AB159</f>
        <v>1</v>
      </c>
      <c r="AC159" s="42" t="b">
        <f ca="1">entry1!AC159=entry2!AC159</f>
        <v>1</v>
      </c>
      <c r="AD159" s="42" t="b">
        <f ca="1">entry1!AD159=entry2!AD159</f>
        <v>1</v>
      </c>
      <c r="AE159" s="42" t="b">
        <f ca="1">entry1!AE159=entry2!AE159</f>
        <v>1</v>
      </c>
      <c r="AF159" s="42" t="b">
        <f ca="1">entry1!AF159=entry2!AF159</f>
        <v>1</v>
      </c>
      <c r="AG159" s="42" t="b">
        <f ca="1">entry1!AG159=entry2!AG159</f>
        <v>1</v>
      </c>
      <c r="AH159" s="42" t="b">
        <f ca="1">entry1!AH159=entry2!AH159</f>
        <v>1</v>
      </c>
      <c r="AI159" s="42" t="b">
        <f ca="1">entry1!AI159=entry2!AI159</f>
        <v>1</v>
      </c>
      <c r="AJ159" s="42" t="b">
        <f ca="1">entry1!AJ159=entry2!AJ159</f>
        <v>1</v>
      </c>
      <c r="AK159" s="42" t="b">
        <f ca="1">entry1!AK159=entry2!AK159</f>
        <v>1</v>
      </c>
      <c r="AL159" s="42" t="b">
        <f ca="1">entry1!AL159=entry2!AL159</f>
        <v>1</v>
      </c>
      <c r="AM159" s="42" t="b">
        <f ca="1">entry1!AM159=entry2!AM159</f>
        <v>1</v>
      </c>
      <c r="AN159" s="42" t="b">
        <f ca="1">entry1!AN159=entry2!AN159</f>
        <v>1</v>
      </c>
      <c r="AO159" s="42" t="b">
        <f ca="1">entry1!AO159=entry2!AO159</f>
        <v>1</v>
      </c>
      <c r="AP159" s="42" t="b">
        <f ca="1">entry1!AP159=entry2!AP159</f>
        <v>1</v>
      </c>
      <c r="AQ159" s="42" t="b">
        <f ca="1">entry1!AQ159=entry2!AQ159</f>
        <v>1</v>
      </c>
      <c r="AR159" s="42" t="b">
        <f ca="1">entry1!AR159=entry2!AR159</f>
        <v>1</v>
      </c>
      <c r="AS159" s="42" t="b">
        <f ca="1">entry1!AS159=entry2!AS159</f>
        <v>1</v>
      </c>
      <c r="AT159" s="42" t="b">
        <f ca="1">entry1!AT159=entry2!AT159</f>
        <v>1</v>
      </c>
      <c r="AU159" s="42" t="b">
        <f ca="1">entry1!AU159=entry2!AU159</f>
        <v>1</v>
      </c>
      <c r="AV159" s="42" t="b">
        <f ca="1">entry1!AV159=entry2!AV159</f>
        <v>1</v>
      </c>
      <c r="AW159" s="42" t="b">
        <f ca="1">entry1!AW159=entry2!AW159</f>
        <v>1</v>
      </c>
      <c r="AX159" s="42" t="b">
        <f ca="1">entry1!AX159=entry2!AX159</f>
        <v>1</v>
      </c>
      <c r="AY159" s="42" t="b">
        <f ca="1">entry1!AY159=entry2!AY159</f>
        <v>1</v>
      </c>
      <c r="AZ159" s="42" t="b">
        <f ca="1">entry1!AZ159=entry2!AZ159</f>
        <v>1</v>
      </c>
      <c r="BA159" s="42" t="b">
        <f ca="1">entry1!BA159=entry2!BA159</f>
        <v>1</v>
      </c>
      <c r="BB159" s="42" t="b">
        <f ca="1">entry1!BB159=entry2!BB159</f>
        <v>1</v>
      </c>
      <c r="BC159" s="42" t="b">
        <f ca="1">entry1!BC159=entry2!BC159</f>
        <v>1</v>
      </c>
      <c r="BD159" s="42" t="b">
        <f ca="1">entry1!BD159=entry2!BD159</f>
        <v>1</v>
      </c>
      <c r="BE159" s="42" t="b">
        <f ca="1">entry1!BE159=entry2!BE159</f>
        <v>1</v>
      </c>
      <c r="BF159" s="42" t="b">
        <f ca="1">entry1!BF159=entry2!BF159</f>
        <v>1</v>
      </c>
      <c r="BG159" s="42" t="b">
        <f ca="1">entry1!BG159=entry2!BG159</f>
        <v>1</v>
      </c>
      <c r="BH159" s="42" t="b">
        <f ca="1">entry1!BH159=entry2!BH159</f>
        <v>1</v>
      </c>
      <c r="BI159" s="42" t="b">
        <f ca="1">entry1!BI159=entry2!BI159</f>
        <v>1</v>
      </c>
      <c r="BJ159" s="42" t="b">
        <f ca="1">entry1!BJ159=entry2!BJ159</f>
        <v>1</v>
      </c>
      <c r="BK159" s="42" t="b">
        <f ca="1">entry1!BK159=entry2!BK159</f>
        <v>1</v>
      </c>
      <c r="BL159" s="42" t="b">
        <f ca="1">entry1!BL159=entry2!BL159</f>
        <v>1</v>
      </c>
      <c r="BM159" s="42" t="b">
        <f ca="1">entry1!BM159=entry2!BM159</f>
        <v>1</v>
      </c>
      <c r="BN159" s="42" t="b">
        <f ca="1">entry1!BN159=entry2!BN159</f>
        <v>1</v>
      </c>
      <c r="BO159" s="42" t="b">
        <f ca="1">entry1!BO159=entry2!BO159</f>
        <v>1</v>
      </c>
      <c r="BP159" s="42" t="b">
        <f ca="1">entry1!BP159=entry2!BP159</f>
        <v>1</v>
      </c>
      <c r="BQ159" s="42" t="b">
        <f ca="1">entry1!BQ159=entry2!BQ159</f>
        <v>1</v>
      </c>
      <c r="BR159" s="42" t="b">
        <f ca="1">entry1!BR159=entry2!BR159</f>
        <v>1</v>
      </c>
      <c r="BS159" s="42" t="b">
        <f ca="1">entry1!BS159=entry2!BS159</f>
        <v>1</v>
      </c>
      <c r="BT159" s="42" t="b">
        <f ca="1">entry1!BT159=entry2!BT159</f>
        <v>1</v>
      </c>
      <c r="BU159" s="42" t="b">
        <f ca="1">entry1!BU159=entry2!BU159</f>
        <v>1</v>
      </c>
      <c r="BV159" s="42" t="b">
        <f ca="1">entry1!BV159=entry2!BV159</f>
        <v>1</v>
      </c>
      <c r="BW159" s="42" t="b">
        <f ca="1">entry1!BW159=entry2!BW159</f>
        <v>1</v>
      </c>
      <c r="BX159" s="42" t="b">
        <f ca="1">entry1!BX159=entry2!BX159</f>
        <v>1</v>
      </c>
      <c r="BY159" s="42" t="b">
        <f ca="1">entry1!BY159=entry2!BY159</f>
        <v>1</v>
      </c>
      <c r="BZ159" s="42" t="b">
        <f ca="1">entry1!BZ159=entry2!BZ159</f>
        <v>1</v>
      </c>
    </row>
    <row r="160" spans="1:78">
      <c r="A160" s="42" t="b">
        <f ca="1">entry1!A160=entry2!A160</f>
        <v>1</v>
      </c>
      <c r="B160" s="42" t="b">
        <f ca="1">entry1!B160=entry2!B160</f>
        <v>1</v>
      </c>
      <c r="C160" s="42" t="b">
        <f ca="1">entry1!C160=entry2!C160</f>
        <v>1</v>
      </c>
      <c r="D160" s="42" t="b">
        <f ca="1">entry1!D160=entry2!D160</f>
        <v>1</v>
      </c>
      <c r="E160" s="42" t="b">
        <f ca="1">entry1!E160=entry2!E160</f>
        <v>1</v>
      </c>
      <c r="F160" s="42" t="b">
        <f ca="1">entry1!F160=entry2!F160</f>
        <v>1</v>
      </c>
      <c r="G160" s="42" t="b">
        <f ca="1">entry1!G160=entry2!G160</f>
        <v>1</v>
      </c>
      <c r="H160" s="42" t="b">
        <f ca="1">entry1!H160=entry2!H160</f>
        <v>1</v>
      </c>
      <c r="I160" s="42" t="b">
        <f ca="1">entry1!I160=entry2!I160</f>
        <v>1</v>
      </c>
      <c r="J160" s="42" t="b">
        <f ca="1">entry1!J160=entry2!J160</f>
        <v>1</v>
      </c>
      <c r="K160" s="42" t="b">
        <f ca="1">entry1!K160=entry2!K160</f>
        <v>1</v>
      </c>
      <c r="L160" s="42" t="b">
        <f ca="1">entry1!L160=entry2!L160</f>
        <v>1</v>
      </c>
      <c r="M160" s="42" t="b">
        <f ca="1">entry1!M160=entry2!M160</f>
        <v>1</v>
      </c>
      <c r="N160" s="42" t="b">
        <f ca="1">entry1!N160=entry2!N160</f>
        <v>1</v>
      </c>
      <c r="O160" s="42" t="b">
        <f ca="1">entry1!O160=entry2!O160</f>
        <v>1</v>
      </c>
      <c r="P160" s="42" t="b">
        <f ca="1">entry1!P160=entry2!P160</f>
        <v>1</v>
      </c>
      <c r="Q160" s="42" t="b">
        <f ca="1">entry1!Q160=entry2!Q160</f>
        <v>1</v>
      </c>
      <c r="R160" s="42" t="b">
        <f ca="1">entry1!R160=entry2!R160</f>
        <v>1</v>
      </c>
      <c r="S160" s="42" t="b">
        <f ca="1">entry1!S160=entry2!S160</f>
        <v>1</v>
      </c>
      <c r="T160" s="42" t="b">
        <f ca="1">entry1!T160=entry2!T160</f>
        <v>1</v>
      </c>
      <c r="U160" s="42" t="b">
        <f ca="1">entry1!U160=entry2!U160</f>
        <v>1</v>
      </c>
      <c r="V160" s="42" t="b">
        <f ca="1">entry1!V160=entry2!V160</f>
        <v>1</v>
      </c>
      <c r="W160" s="42" t="b">
        <f ca="1">entry1!W160=entry2!W160</f>
        <v>1</v>
      </c>
      <c r="X160" s="42" t="b">
        <f ca="1">entry1!X160=entry2!X160</f>
        <v>1</v>
      </c>
      <c r="Y160" s="42" t="b">
        <f ca="1">entry1!Y160=entry2!Y160</f>
        <v>1</v>
      </c>
      <c r="Z160" s="42" t="b">
        <f ca="1">entry1!Z160=entry2!Z160</f>
        <v>1</v>
      </c>
      <c r="AA160" s="42" t="b">
        <f ca="1">entry1!AA160=entry2!AA160</f>
        <v>1</v>
      </c>
      <c r="AB160" s="42" t="b">
        <f ca="1">entry1!AB160=entry2!AB160</f>
        <v>1</v>
      </c>
      <c r="AC160" s="42" t="b">
        <f ca="1">entry1!AC160=entry2!AC160</f>
        <v>1</v>
      </c>
      <c r="AD160" s="42" t="b">
        <f ca="1">entry1!AD160=entry2!AD160</f>
        <v>1</v>
      </c>
      <c r="AE160" s="42" t="b">
        <f ca="1">entry1!AE160=entry2!AE160</f>
        <v>1</v>
      </c>
      <c r="AF160" s="42" t="b">
        <f ca="1">entry1!AF160=entry2!AF160</f>
        <v>1</v>
      </c>
      <c r="AG160" s="42" t="b">
        <f ca="1">entry1!AG160=entry2!AG160</f>
        <v>1</v>
      </c>
      <c r="AH160" s="42" t="b">
        <f ca="1">entry1!AH160=entry2!AH160</f>
        <v>1</v>
      </c>
      <c r="AI160" s="42" t="b">
        <f ca="1">entry1!AI160=entry2!AI160</f>
        <v>1</v>
      </c>
      <c r="AJ160" s="42" t="b">
        <f ca="1">entry1!AJ160=entry2!AJ160</f>
        <v>1</v>
      </c>
      <c r="AK160" s="42" t="b">
        <f ca="1">entry1!AK160=entry2!AK160</f>
        <v>1</v>
      </c>
      <c r="AL160" s="42" t="b">
        <f ca="1">entry1!AL160=entry2!AL160</f>
        <v>1</v>
      </c>
      <c r="AM160" s="42" t="b">
        <f ca="1">entry1!AM160=entry2!AM160</f>
        <v>1</v>
      </c>
      <c r="AN160" s="42" t="b">
        <f ca="1">entry1!AN160=entry2!AN160</f>
        <v>1</v>
      </c>
      <c r="AO160" s="42" t="b">
        <f ca="1">entry1!AO160=entry2!AO160</f>
        <v>1</v>
      </c>
      <c r="AP160" s="42" t="b">
        <f ca="1">entry1!AP160=entry2!AP160</f>
        <v>1</v>
      </c>
      <c r="AQ160" s="42" t="b">
        <f ca="1">entry1!AQ160=entry2!AQ160</f>
        <v>1</v>
      </c>
      <c r="AR160" s="42" t="b">
        <f ca="1">entry1!AR160=entry2!AR160</f>
        <v>1</v>
      </c>
      <c r="AS160" s="42" t="b">
        <f ca="1">entry1!AS160=entry2!AS160</f>
        <v>1</v>
      </c>
      <c r="AT160" s="42" t="b">
        <f ca="1">entry1!AT160=entry2!AT160</f>
        <v>1</v>
      </c>
      <c r="AU160" s="42" t="b">
        <f ca="1">entry1!AU160=entry2!AU160</f>
        <v>1</v>
      </c>
      <c r="AV160" s="42" t="b">
        <f ca="1">entry1!AV160=entry2!AV160</f>
        <v>1</v>
      </c>
      <c r="AW160" s="42" t="b">
        <f ca="1">entry1!AW160=entry2!AW160</f>
        <v>1</v>
      </c>
      <c r="AX160" s="42" t="b">
        <f ca="1">entry1!AX160=entry2!AX160</f>
        <v>1</v>
      </c>
      <c r="AY160" s="42" t="b">
        <f ca="1">entry1!AY160=entry2!AY160</f>
        <v>1</v>
      </c>
      <c r="AZ160" s="42" t="b">
        <f ca="1">entry1!AZ160=entry2!AZ160</f>
        <v>1</v>
      </c>
      <c r="BA160" s="42" t="b">
        <f ca="1">entry1!BA160=entry2!BA160</f>
        <v>1</v>
      </c>
      <c r="BB160" s="42" t="b">
        <f ca="1">entry1!BB160=entry2!BB160</f>
        <v>1</v>
      </c>
      <c r="BC160" s="42" t="b">
        <f ca="1">entry1!BC160=entry2!BC160</f>
        <v>1</v>
      </c>
      <c r="BD160" s="42" t="b">
        <f ca="1">entry1!BD160=entry2!BD160</f>
        <v>1</v>
      </c>
      <c r="BE160" s="42" t="b">
        <f ca="1">entry1!BE160=entry2!BE160</f>
        <v>1</v>
      </c>
      <c r="BF160" s="42" t="b">
        <f ca="1">entry1!BF160=entry2!BF160</f>
        <v>1</v>
      </c>
      <c r="BG160" s="42" t="b">
        <f ca="1">entry1!BG160=entry2!BG160</f>
        <v>1</v>
      </c>
      <c r="BH160" s="42" t="b">
        <f ca="1">entry1!BH160=entry2!BH160</f>
        <v>1</v>
      </c>
      <c r="BI160" s="42" t="b">
        <f ca="1">entry1!BI160=entry2!BI160</f>
        <v>1</v>
      </c>
      <c r="BJ160" s="42" t="b">
        <f ca="1">entry1!BJ160=entry2!BJ160</f>
        <v>1</v>
      </c>
      <c r="BK160" s="42" t="b">
        <f ca="1">entry1!BK160=entry2!BK160</f>
        <v>1</v>
      </c>
      <c r="BL160" s="42" t="b">
        <f ca="1">entry1!BL160=entry2!BL160</f>
        <v>1</v>
      </c>
      <c r="BM160" s="42" t="b">
        <f ca="1">entry1!BM160=entry2!BM160</f>
        <v>1</v>
      </c>
      <c r="BN160" s="42" t="b">
        <f ca="1">entry1!BN160=entry2!BN160</f>
        <v>1</v>
      </c>
      <c r="BO160" s="42" t="b">
        <f ca="1">entry1!BO160=entry2!BO160</f>
        <v>1</v>
      </c>
      <c r="BP160" s="42" t="b">
        <f ca="1">entry1!BP160=entry2!BP160</f>
        <v>1</v>
      </c>
      <c r="BQ160" s="42" t="b">
        <f ca="1">entry1!BQ160=entry2!BQ160</f>
        <v>1</v>
      </c>
      <c r="BR160" s="42" t="b">
        <f ca="1">entry1!BR160=entry2!BR160</f>
        <v>1</v>
      </c>
      <c r="BS160" s="42" t="b">
        <f ca="1">entry1!BS160=entry2!BS160</f>
        <v>1</v>
      </c>
      <c r="BT160" s="42" t="b">
        <f ca="1">entry1!BT160=entry2!BT160</f>
        <v>1</v>
      </c>
      <c r="BU160" s="42" t="b">
        <f ca="1">entry1!BU160=entry2!BU160</f>
        <v>1</v>
      </c>
      <c r="BV160" s="42" t="b">
        <f ca="1">entry1!BV160=entry2!BV160</f>
        <v>1</v>
      </c>
      <c r="BW160" s="42" t="b">
        <f ca="1">entry1!BW160=entry2!BW160</f>
        <v>1</v>
      </c>
      <c r="BX160" s="42" t="b">
        <f ca="1">entry1!BX160=entry2!BX160</f>
        <v>1</v>
      </c>
      <c r="BY160" s="42" t="b">
        <f ca="1">entry1!BY160=entry2!BY160</f>
        <v>1</v>
      </c>
      <c r="BZ160" s="42" t="b">
        <f ca="1">entry1!BZ160=entry2!BZ160</f>
        <v>1</v>
      </c>
    </row>
    <row r="161" spans="1:78">
      <c r="A161" s="42" t="b">
        <f ca="1">entry1!A161=entry2!A161</f>
        <v>1</v>
      </c>
      <c r="B161" s="42" t="b">
        <f ca="1">entry1!B161=entry2!B161</f>
        <v>1</v>
      </c>
      <c r="C161" s="42" t="b">
        <f ca="1">entry1!C161=entry2!C161</f>
        <v>1</v>
      </c>
      <c r="D161" s="42" t="b">
        <f ca="1">entry1!D161=entry2!D161</f>
        <v>1</v>
      </c>
      <c r="E161" s="42" t="b">
        <f ca="1">entry1!E161=entry2!E161</f>
        <v>1</v>
      </c>
      <c r="F161" s="42" t="b">
        <f ca="1">entry1!F161=entry2!F161</f>
        <v>1</v>
      </c>
      <c r="G161" s="42" t="b">
        <f ca="1">entry1!G161=entry2!G161</f>
        <v>1</v>
      </c>
      <c r="H161" s="42" t="b">
        <f ca="1">entry1!H161=entry2!H161</f>
        <v>1</v>
      </c>
      <c r="I161" s="42" t="b">
        <f ca="1">entry1!I161=entry2!I161</f>
        <v>1</v>
      </c>
      <c r="J161" s="42" t="b">
        <f ca="1">entry1!J161=entry2!J161</f>
        <v>1</v>
      </c>
      <c r="K161" s="42" t="b">
        <f ca="1">entry1!K161=entry2!K161</f>
        <v>1</v>
      </c>
      <c r="L161" s="42" t="b">
        <f ca="1">entry1!L161=entry2!L161</f>
        <v>1</v>
      </c>
      <c r="M161" s="42" t="b">
        <f ca="1">entry1!M161=entry2!M161</f>
        <v>1</v>
      </c>
      <c r="N161" s="42" t="b">
        <f ca="1">entry1!N161=entry2!N161</f>
        <v>1</v>
      </c>
      <c r="O161" s="42" t="b">
        <f ca="1">entry1!O161=entry2!O161</f>
        <v>1</v>
      </c>
      <c r="P161" s="42" t="b">
        <f ca="1">entry1!P161=entry2!P161</f>
        <v>1</v>
      </c>
      <c r="Q161" s="42" t="b">
        <f ca="1">entry1!Q161=entry2!Q161</f>
        <v>1</v>
      </c>
      <c r="R161" s="42" t="b">
        <f ca="1">entry1!R161=entry2!R161</f>
        <v>1</v>
      </c>
      <c r="S161" s="42" t="b">
        <f ca="1">entry1!S161=entry2!S161</f>
        <v>1</v>
      </c>
      <c r="T161" s="42" t="b">
        <f ca="1">entry1!T161=entry2!T161</f>
        <v>1</v>
      </c>
      <c r="U161" s="42" t="b">
        <f ca="1">entry1!U161=entry2!U161</f>
        <v>1</v>
      </c>
      <c r="V161" s="42" t="b">
        <f ca="1">entry1!V161=entry2!V161</f>
        <v>1</v>
      </c>
      <c r="W161" s="42" t="b">
        <f ca="1">entry1!W161=entry2!W161</f>
        <v>1</v>
      </c>
      <c r="X161" s="42" t="b">
        <f ca="1">entry1!X161=entry2!X161</f>
        <v>1</v>
      </c>
      <c r="Y161" s="42" t="b">
        <f ca="1">entry1!Y161=entry2!Y161</f>
        <v>1</v>
      </c>
      <c r="Z161" s="42" t="b">
        <f ca="1">entry1!Z161=entry2!Z161</f>
        <v>1</v>
      </c>
      <c r="AA161" s="42" t="b">
        <f ca="1">entry1!AA161=entry2!AA161</f>
        <v>1</v>
      </c>
      <c r="AB161" s="42" t="b">
        <f ca="1">entry1!AB161=entry2!AB161</f>
        <v>1</v>
      </c>
      <c r="AC161" s="42" t="b">
        <f ca="1">entry1!AC161=entry2!AC161</f>
        <v>1</v>
      </c>
      <c r="AD161" s="42" t="b">
        <f ca="1">entry1!AD161=entry2!AD161</f>
        <v>1</v>
      </c>
      <c r="AE161" s="42" t="b">
        <f ca="1">entry1!AE161=entry2!AE161</f>
        <v>1</v>
      </c>
      <c r="AF161" s="42" t="b">
        <f ca="1">entry1!AF161=entry2!AF161</f>
        <v>1</v>
      </c>
      <c r="AG161" s="42" t="b">
        <f ca="1">entry1!AG161=entry2!AG161</f>
        <v>1</v>
      </c>
      <c r="AH161" s="42" t="b">
        <f ca="1">entry1!AH161=entry2!AH161</f>
        <v>1</v>
      </c>
      <c r="AI161" s="42" t="b">
        <f ca="1">entry1!AI161=entry2!AI161</f>
        <v>1</v>
      </c>
      <c r="AJ161" s="42" t="b">
        <f ca="1">entry1!AJ161=entry2!AJ161</f>
        <v>1</v>
      </c>
      <c r="AK161" s="42" t="b">
        <f ca="1">entry1!AK161=entry2!AK161</f>
        <v>1</v>
      </c>
      <c r="AL161" s="42" t="b">
        <f ca="1">entry1!AL161=entry2!AL161</f>
        <v>1</v>
      </c>
      <c r="AM161" s="42" t="b">
        <f ca="1">entry1!AM161=entry2!AM161</f>
        <v>1</v>
      </c>
      <c r="AN161" s="42" t="b">
        <f ca="1">entry1!AN161=entry2!AN161</f>
        <v>1</v>
      </c>
      <c r="AO161" s="42" t="b">
        <f ca="1">entry1!AO161=entry2!AO161</f>
        <v>1</v>
      </c>
      <c r="AP161" s="42" t="b">
        <f ca="1">entry1!AP161=entry2!AP161</f>
        <v>1</v>
      </c>
      <c r="AQ161" s="42" t="b">
        <f ca="1">entry1!AQ161=entry2!AQ161</f>
        <v>1</v>
      </c>
      <c r="AR161" s="42" t="b">
        <f ca="1">entry1!AR161=entry2!AR161</f>
        <v>1</v>
      </c>
      <c r="AS161" s="42" t="b">
        <f ca="1">entry1!AS161=entry2!AS161</f>
        <v>1</v>
      </c>
      <c r="AT161" s="42" t="b">
        <f ca="1">entry1!AT161=entry2!AT161</f>
        <v>1</v>
      </c>
      <c r="AU161" s="42" t="b">
        <f ca="1">entry1!AU161=entry2!AU161</f>
        <v>1</v>
      </c>
      <c r="AV161" s="42" t="b">
        <f ca="1">entry1!AV161=entry2!AV161</f>
        <v>1</v>
      </c>
      <c r="AW161" s="42" t="b">
        <f ca="1">entry1!AW161=entry2!AW161</f>
        <v>1</v>
      </c>
      <c r="AX161" s="42" t="b">
        <f ca="1">entry1!AX161=entry2!AX161</f>
        <v>1</v>
      </c>
      <c r="AY161" s="42" t="b">
        <f ca="1">entry1!AY161=entry2!AY161</f>
        <v>1</v>
      </c>
      <c r="AZ161" s="42" t="b">
        <f ca="1">entry1!AZ161=entry2!AZ161</f>
        <v>1</v>
      </c>
      <c r="BA161" s="42" t="b">
        <f ca="1">entry1!BA161=entry2!BA161</f>
        <v>1</v>
      </c>
      <c r="BB161" s="42" t="b">
        <f ca="1">entry1!BB161=entry2!BB161</f>
        <v>1</v>
      </c>
      <c r="BC161" s="42" t="b">
        <f ca="1">entry1!BC161=entry2!BC161</f>
        <v>1</v>
      </c>
      <c r="BD161" s="42" t="b">
        <f ca="1">entry1!BD161=entry2!BD161</f>
        <v>1</v>
      </c>
      <c r="BE161" s="42" t="b">
        <f ca="1">entry1!BE161=entry2!BE161</f>
        <v>1</v>
      </c>
      <c r="BF161" s="42" t="b">
        <f ca="1">entry1!BF161=entry2!BF161</f>
        <v>1</v>
      </c>
      <c r="BG161" s="42" t="b">
        <f ca="1">entry1!BG161=entry2!BG161</f>
        <v>1</v>
      </c>
      <c r="BH161" s="42" t="b">
        <f ca="1">entry1!BH161=entry2!BH161</f>
        <v>1</v>
      </c>
      <c r="BI161" s="42" t="b">
        <f ca="1">entry1!BI161=entry2!BI161</f>
        <v>1</v>
      </c>
      <c r="BJ161" s="42" t="b">
        <f ca="1">entry1!BJ161=entry2!BJ161</f>
        <v>1</v>
      </c>
      <c r="BK161" s="42" t="b">
        <f ca="1">entry1!BK161=entry2!BK161</f>
        <v>1</v>
      </c>
      <c r="BL161" s="42" t="b">
        <f ca="1">entry1!BL161=entry2!BL161</f>
        <v>1</v>
      </c>
      <c r="BM161" s="42" t="b">
        <f ca="1">entry1!BM161=entry2!BM161</f>
        <v>1</v>
      </c>
      <c r="BN161" s="42" t="b">
        <f ca="1">entry1!BN161=entry2!BN161</f>
        <v>1</v>
      </c>
      <c r="BO161" s="42" t="b">
        <f ca="1">entry1!BO161=entry2!BO161</f>
        <v>1</v>
      </c>
      <c r="BP161" s="42" t="b">
        <f ca="1">entry1!BP161=entry2!BP161</f>
        <v>1</v>
      </c>
      <c r="BQ161" s="42" t="b">
        <f ca="1">entry1!BQ161=entry2!BQ161</f>
        <v>1</v>
      </c>
      <c r="BR161" s="42" t="b">
        <f ca="1">entry1!BR161=entry2!BR161</f>
        <v>1</v>
      </c>
      <c r="BS161" s="42" t="b">
        <f ca="1">entry1!BS161=entry2!BS161</f>
        <v>1</v>
      </c>
      <c r="BT161" s="42" t="b">
        <f ca="1">entry1!BT161=entry2!BT161</f>
        <v>1</v>
      </c>
      <c r="BU161" s="42" t="b">
        <f ca="1">entry1!BU161=entry2!BU161</f>
        <v>1</v>
      </c>
      <c r="BV161" s="42" t="b">
        <f ca="1">entry1!BV161=entry2!BV161</f>
        <v>1</v>
      </c>
      <c r="BW161" s="42" t="b">
        <f ca="1">entry1!BW161=entry2!BW161</f>
        <v>1</v>
      </c>
      <c r="BX161" s="42" t="b">
        <f ca="1">entry1!BX161=entry2!BX161</f>
        <v>1</v>
      </c>
      <c r="BY161" s="42" t="b">
        <f ca="1">entry1!BY161=entry2!BY161</f>
        <v>1</v>
      </c>
      <c r="BZ161" s="42" t="b">
        <f ca="1">entry1!BZ161=entry2!BZ161</f>
        <v>1</v>
      </c>
    </row>
    <row r="162" spans="1:78">
      <c r="A162" s="42" t="b">
        <f ca="1">entry1!A162=entry2!A162</f>
        <v>1</v>
      </c>
      <c r="B162" s="42" t="b">
        <f ca="1">entry1!B162=entry2!B162</f>
        <v>1</v>
      </c>
      <c r="C162" s="42" t="b">
        <f ca="1">entry1!C162=entry2!C162</f>
        <v>1</v>
      </c>
      <c r="D162" s="42" t="b">
        <f ca="1">entry1!D162=entry2!D162</f>
        <v>1</v>
      </c>
      <c r="E162" s="42" t="b">
        <f ca="1">entry1!E162=entry2!E162</f>
        <v>1</v>
      </c>
      <c r="F162" s="42" t="b">
        <f ca="1">entry1!F162=entry2!F162</f>
        <v>1</v>
      </c>
      <c r="G162" s="42" t="b">
        <f ca="1">entry1!G162=entry2!G162</f>
        <v>1</v>
      </c>
      <c r="H162" s="42" t="b">
        <f ca="1">entry1!H162=entry2!H162</f>
        <v>1</v>
      </c>
      <c r="I162" s="42" t="b">
        <f ca="1">entry1!I162=entry2!I162</f>
        <v>1</v>
      </c>
      <c r="J162" s="42" t="b">
        <f ca="1">entry1!J162=entry2!J162</f>
        <v>1</v>
      </c>
      <c r="K162" s="42" t="b">
        <f ca="1">entry1!K162=entry2!K162</f>
        <v>1</v>
      </c>
      <c r="L162" s="42" t="b">
        <f ca="1">entry1!L162=entry2!L162</f>
        <v>1</v>
      </c>
      <c r="M162" s="42" t="b">
        <f ca="1">entry1!M162=entry2!M162</f>
        <v>1</v>
      </c>
      <c r="N162" s="42" t="b">
        <f ca="1">entry1!N162=entry2!N162</f>
        <v>1</v>
      </c>
      <c r="O162" s="42" t="b">
        <f ca="1">entry1!O162=entry2!O162</f>
        <v>1</v>
      </c>
      <c r="P162" s="42" t="b">
        <f ca="1">entry1!P162=entry2!P162</f>
        <v>1</v>
      </c>
      <c r="Q162" s="42" t="b">
        <f ca="1">entry1!Q162=entry2!Q162</f>
        <v>1</v>
      </c>
      <c r="R162" s="42" t="b">
        <f ca="1">entry1!R162=entry2!R162</f>
        <v>1</v>
      </c>
      <c r="S162" s="42" t="b">
        <f ca="1">entry1!S162=entry2!S162</f>
        <v>1</v>
      </c>
      <c r="T162" s="42" t="b">
        <f ca="1">entry1!T162=entry2!T162</f>
        <v>1</v>
      </c>
      <c r="U162" s="42" t="b">
        <f ca="1">entry1!U162=entry2!U162</f>
        <v>1</v>
      </c>
      <c r="V162" s="42" t="b">
        <f ca="1">entry1!V162=entry2!V162</f>
        <v>1</v>
      </c>
      <c r="W162" s="42" t="b">
        <f ca="1">entry1!W162=entry2!W162</f>
        <v>1</v>
      </c>
      <c r="X162" s="42" t="b">
        <f ca="1">entry1!X162=entry2!X162</f>
        <v>1</v>
      </c>
      <c r="Y162" s="42" t="b">
        <f ca="1">entry1!Y162=entry2!Y162</f>
        <v>1</v>
      </c>
      <c r="Z162" s="42" t="b">
        <f ca="1">entry1!Z162=entry2!Z162</f>
        <v>1</v>
      </c>
      <c r="AA162" s="42" t="b">
        <f ca="1">entry1!AA162=entry2!AA162</f>
        <v>1</v>
      </c>
      <c r="AB162" s="42" t="b">
        <f ca="1">entry1!AB162=entry2!AB162</f>
        <v>1</v>
      </c>
      <c r="AC162" s="42" t="b">
        <f ca="1">entry1!AC162=entry2!AC162</f>
        <v>1</v>
      </c>
      <c r="AD162" s="42" t="b">
        <f ca="1">entry1!AD162=entry2!AD162</f>
        <v>1</v>
      </c>
      <c r="AE162" s="42" t="b">
        <f ca="1">entry1!AE162=entry2!AE162</f>
        <v>1</v>
      </c>
      <c r="AF162" s="42" t="b">
        <f ca="1">entry1!AF162=entry2!AF162</f>
        <v>1</v>
      </c>
      <c r="AG162" s="42" t="b">
        <f ca="1">entry1!AG162=entry2!AG162</f>
        <v>1</v>
      </c>
      <c r="AH162" s="42" t="b">
        <f ca="1">entry1!AH162=entry2!AH162</f>
        <v>1</v>
      </c>
      <c r="AI162" s="42" t="b">
        <f ca="1">entry1!AI162=entry2!AI162</f>
        <v>1</v>
      </c>
      <c r="AJ162" s="42" t="b">
        <f ca="1">entry1!AJ162=entry2!AJ162</f>
        <v>1</v>
      </c>
      <c r="AK162" s="42" t="b">
        <f ca="1">entry1!AK162=entry2!AK162</f>
        <v>1</v>
      </c>
      <c r="AL162" s="42" t="b">
        <f ca="1">entry1!AL162=entry2!AL162</f>
        <v>1</v>
      </c>
      <c r="AM162" s="42" t="b">
        <f ca="1">entry1!AM162=entry2!AM162</f>
        <v>1</v>
      </c>
      <c r="AN162" s="42" t="b">
        <f ca="1">entry1!AN162=entry2!AN162</f>
        <v>1</v>
      </c>
      <c r="AO162" s="42" t="b">
        <f ca="1">entry1!AO162=entry2!AO162</f>
        <v>1</v>
      </c>
      <c r="AP162" s="42" t="b">
        <f ca="1">entry1!AP162=entry2!AP162</f>
        <v>1</v>
      </c>
      <c r="AQ162" s="42" t="b">
        <f ca="1">entry1!AQ162=entry2!AQ162</f>
        <v>1</v>
      </c>
      <c r="AR162" s="42" t="b">
        <f ca="1">entry1!AR162=entry2!AR162</f>
        <v>1</v>
      </c>
      <c r="AS162" s="42" t="b">
        <f ca="1">entry1!AS162=entry2!AS162</f>
        <v>1</v>
      </c>
      <c r="AT162" s="42" t="b">
        <f ca="1">entry1!AT162=entry2!AT162</f>
        <v>1</v>
      </c>
      <c r="AU162" s="42" t="b">
        <f ca="1">entry1!AU162=entry2!AU162</f>
        <v>1</v>
      </c>
      <c r="AV162" s="42" t="b">
        <f ca="1">entry1!AV162=entry2!AV162</f>
        <v>1</v>
      </c>
      <c r="AW162" s="42" t="b">
        <f ca="1">entry1!AW162=entry2!AW162</f>
        <v>1</v>
      </c>
      <c r="AX162" s="42" t="b">
        <f ca="1">entry1!AX162=entry2!AX162</f>
        <v>1</v>
      </c>
      <c r="AY162" s="42" t="b">
        <f ca="1">entry1!AY162=entry2!AY162</f>
        <v>1</v>
      </c>
      <c r="AZ162" s="42" t="b">
        <f ca="1">entry1!AZ162=entry2!AZ162</f>
        <v>1</v>
      </c>
      <c r="BA162" s="42" t="b">
        <f ca="1">entry1!BA162=entry2!BA162</f>
        <v>1</v>
      </c>
      <c r="BB162" s="42" t="b">
        <f ca="1">entry1!BB162=entry2!BB162</f>
        <v>1</v>
      </c>
      <c r="BC162" s="42" t="b">
        <f ca="1">entry1!BC162=entry2!BC162</f>
        <v>1</v>
      </c>
      <c r="BD162" s="42" t="b">
        <f ca="1">entry1!BD162=entry2!BD162</f>
        <v>1</v>
      </c>
      <c r="BE162" s="42" t="b">
        <f ca="1">entry1!BE162=entry2!BE162</f>
        <v>1</v>
      </c>
      <c r="BF162" s="42" t="b">
        <f ca="1">entry1!BF162=entry2!BF162</f>
        <v>1</v>
      </c>
      <c r="BG162" s="42" t="b">
        <f ca="1">entry1!BG162=entry2!BG162</f>
        <v>1</v>
      </c>
      <c r="BH162" s="42" t="b">
        <f ca="1">entry1!BH162=entry2!BH162</f>
        <v>1</v>
      </c>
      <c r="BI162" s="42" t="b">
        <f ca="1">entry1!BI162=entry2!BI162</f>
        <v>1</v>
      </c>
      <c r="BJ162" s="42" t="b">
        <f ca="1">entry1!BJ162=entry2!BJ162</f>
        <v>1</v>
      </c>
      <c r="BK162" s="42" t="b">
        <f ca="1">entry1!BK162=entry2!BK162</f>
        <v>1</v>
      </c>
      <c r="BL162" s="42" t="b">
        <f ca="1">entry1!BL162=entry2!BL162</f>
        <v>1</v>
      </c>
      <c r="BM162" s="42" t="b">
        <f ca="1">entry1!BM162=entry2!BM162</f>
        <v>1</v>
      </c>
      <c r="BN162" s="42" t="b">
        <f ca="1">entry1!BN162=entry2!BN162</f>
        <v>1</v>
      </c>
      <c r="BO162" s="42" t="b">
        <f ca="1">entry1!BO162=entry2!BO162</f>
        <v>1</v>
      </c>
      <c r="BP162" s="42" t="b">
        <f ca="1">entry1!BP162=entry2!BP162</f>
        <v>1</v>
      </c>
      <c r="BQ162" s="42" t="b">
        <f ca="1">entry1!BQ162=entry2!BQ162</f>
        <v>1</v>
      </c>
      <c r="BR162" s="42" t="b">
        <f ca="1">entry1!BR162=entry2!BR162</f>
        <v>1</v>
      </c>
      <c r="BS162" s="42" t="b">
        <f ca="1">entry1!BS162=entry2!BS162</f>
        <v>1</v>
      </c>
      <c r="BT162" s="42" t="b">
        <f ca="1">entry1!BT162=entry2!BT162</f>
        <v>1</v>
      </c>
      <c r="BU162" s="42" t="b">
        <f ca="1">entry1!BU162=entry2!BU162</f>
        <v>1</v>
      </c>
      <c r="BV162" s="42" t="b">
        <f ca="1">entry1!BV162=entry2!BV162</f>
        <v>1</v>
      </c>
      <c r="BW162" s="42" t="b">
        <f ca="1">entry1!BW162=entry2!BW162</f>
        <v>1</v>
      </c>
      <c r="BX162" s="42" t="b">
        <f ca="1">entry1!BX162=entry2!BX162</f>
        <v>1</v>
      </c>
      <c r="BY162" s="42" t="b">
        <f ca="1">entry1!BY162=entry2!BY162</f>
        <v>1</v>
      </c>
      <c r="BZ162" s="42" t="b">
        <f ca="1">entry1!BZ162=entry2!BZ162</f>
        <v>1</v>
      </c>
    </row>
    <row r="163" spans="1:78">
      <c r="A163" s="42" t="b">
        <f ca="1">entry1!A163=entry2!A163</f>
        <v>1</v>
      </c>
      <c r="B163" s="42" t="b">
        <f ca="1">entry1!B163=entry2!B163</f>
        <v>1</v>
      </c>
      <c r="C163" s="42" t="b">
        <f ca="1">entry1!C163=entry2!C163</f>
        <v>1</v>
      </c>
      <c r="D163" s="42" t="b">
        <f ca="1">entry1!D163=entry2!D163</f>
        <v>1</v>
      </c>
      <c r="E163" s="42" t="b">
        <f ca="1">entry1!E163=entry2!E163</f>
        <v>1</v>
      </c>
      <c r="F163" s="42" t="b">
        <f ca="1">entry1!F163=entry2!F163</f>
        <v>1</v>
      </c>
      <c r="G163" s="42" t="b">
        <f ca="1">entry1!G163=entry2!G163</f>
        <v>1</v>
      </c>
      <c r="H163" s="42" t="b">
        <f ca="1">entry1!H163=entry2!H163</f>
        <v>1</v>
      </c>
      <c r="I163" s="42" t="b">
        <f ca="1">entry1!I163=entry2!I163</f>
        <v>1</v>
      </c>
      <c r="J163" s="42" t="b">
        <f ca="1">entry1!J163=entry2!J163</f>
        <v>1</v>
      </c>
      <c r="K163" s="42" t="b">
        <f ca="1">entry1!K163=entry2!K163</f>
        <v>1</v>
      </c>
      <c r="L163" s="42" t="b">
        <f ca="1">entry1!L163=entry2!L163</f>
        <v>1</v>
      </c>
      <c r="M163" s="42" t="b">
        <f ca="1">entry1!M163=entry2!M163</f>
        <v>1</v>
      </c>
      <c r="N163" s="42" t="b">
        <f ca="1">entry1!N163=entry2!N163</f>
        <v>1</v>
      </c>
      <c r="O163" s="42" t="b">
        <f ca="1">entry1!O163=entry2!O163</f>
        <v>1</v>
      </c>
      <c r="P163" s="42" t="b">
        <f ca="1">entry1!P163=entry2!P163</f>
        <v>1</v>
      </c>
      <c r="Q163" s="42" t="b">
        <f ca="1">entry1!Q163=entry2!Q163</f>
        <v>1</v>
      </c>
      <c r="R163" s="42" t="b">
        <f ca="1">entry1!R163=entry2!R163</f>
        <v>1</v>
      </c>
      <c r="S163" s="42" t="b">
        <f ca="1">entry1!S163=entry2!S163</f>
        <v>1</v>
      </c>
      <c r="T163" s="42" t="b">
        <f ca="1">entry1!T163=entry2!T163</f>
        <v>1</v>
      </c>
      <c r="U163" s="42" t="b">
        <f ca="1">entry1!U163=entry2!U163</f>
        <v>1</v>
      </c>
      <c r="V163" s="42" t="b">
        <f ca="1">entry1!V163=entry2!V163</f>
        <v>1</v>
      </c>
      <c r="W163" s="42" t="b">
        <f ca="1">entry1!W163=entry2!W163</f>
        <v>1</v>
      </c>
      <c r="X163" s="42" t="b">
        <f ca="1">entry1!X163=entry2!X163</f>
        <v>1</v>
      </c>
      <c r="Y163" s="42" t="b">
        <f ca="1">entry1!Y163=entry2!Y163</f>
        <v>1</v>
      </c>
      <c r="Z163" s="42" t="b">
        <f ca="1">entry1!Z163=entry2!Z163</f>
        <v>1</v>
      </c>
      <c r="AA163" s="42" t="b">
        <f ca="1">entry1!AA163=entry2!AA163</f>
        <v>1</v>
      </c>
      <c r="AB163" s="42" t="b">
        <f ca="1">entry1!AB163=entry2!AB163</f>
        <v>1</v>
      </c>
      <c r="AC163" s="42" t="b">
        <f ca="1">entry1!AC163=entry2!AC163</f>
        <v>1</v>
      </c>
      <c r="AD163" s="42" t="b">
        <f ca="1">entry1!AD163=entry2!AD163</f>
        <v>1</v>
      </c>
      <c r="AE163" s="42" t="b">
        <f ca="1">entry1!AE163=entry2!AE163</f>
        <v>1</v>
      </c>
      <c r="AF163" s="42" t="b">
        <f ca="1">entry1!AF163=entry2!AF163</f>
        <v>1</v>
      </c>
      <c r="AG163" s="42" t="b">
        <f ca="1">entry1!AG163=entry2!AG163</f>
        <v>1</v>
      </c>
      <c r="AH163" s="42" t="b">
        <f ca="1">entry1!AH163=entry2!AH163</f>
        <v>1</v>
      </c>
      <c r="AI163" s="42" t="b">
        <f ca="1">entry1!AI163=entry2!AI163</f>
        <v>1</v>
      </c>
      <c r="AJ163" s="42" t="b">
        <f ca="1">entry1!AJ163=entry2!AJ163</f>
        <v>1</v>
      </c>
      <c r="AK163" s="42" t="b">
        <f ca="1">entry1!AK163=entry2!AK163</f>
        <v>1</v>
      </c>
      <c r="AL163" s="42" t="b">
        <f ca="1">entry1!AL163=entry2!AL163</f>
        <v>1</v>
      </c>
      <c r="AM163" s="42" t="b">
        <f ca="1">entry1!AM163=entry2!AM163</f>
        <v>1</v>
      </c>
      <c r="AN163" s="42" t="b">
        <f ca="1">entry1!AN163=entry2!AN163</f>
        <v>1</v>
      </c>
      <c r="AO163" s="42" t="b">
        <f ca="1">entry1!AO163=entry2!AO163</f>
        <v>1</v>
      </c>
      <c r="AP163" s="42" t="b">
        <f ca="1">entry1!AP163=entry2!AP163</f>
        <v>1</v>
      </c>
      <c r="AQ163" s="42" t="b">
        <f ca="1">entry1!AQ163=entry2!AQ163</f>
        <v>1</v>
      </c>
      <c r="AR163" s="42" t="b">
        <f ca="1">entry1!AR163=entry2!AR163</f>
        <v>1</v>
      </c>
      <c r="AS163" s="42" t="b">
        <f ca="1">entry1!AS163=entry2!AS163</f>
        <v>1</v>
      </c>
      <c r="AT163" s="42" t="b">
        <f ca="1">entry1!AT163=entry2!AT163</f>
        <v>1</v>
      </c>
      <c r="AU163" s="42" t="b">
        <f ca="1">entry1!AU163=entry2!AU163</f>
        <v>1</v>
      </c>
      <c r="AV163" s="42" t="b">
        <f ca="1">entry1!AV163=entry2!AV163</f>
        <v>1</v>
      </c>
      <c r="AW163" s="42" t="b">
        <f ca="1">entry1!AW163=entry2!AW163</f>
        <v>1</v>
      </c>
      <c r="AX163" s="42" t="b">
        <f ca="1">entry1!AX163=entry2!AX163</f>
        <v>1</v>
      </c>
      <c r="AY163" s="42" t="b">
        <f ca="1">entry1!AY163=entry2!AY163</f>
        <v>1</v>
      </c>
      <c r="AZ163" s="42" t="b">
        <f ca="1">entry1!AZ163=entry2!AZ163</f>
        <v>1</v>
      </c>
      <c r="BA163" s="42" t="b">
        <f ca="1">entry1!BA163=entry2!BA163</f>
        <v>1</v>
      </c>
      <c r="BB163" s="42" t="b">
        <f ca="1">entry1!BB163=entry2!BB163</f>
        <v>1</v>
      </c>
      <c r="BC163" s="42" t="b">
        <f ca="1">entry1!BC163=entry2!BC163</f>
        <v>1</v>
      </c>
      <c r="BD163" s="42" t="b">
        <f ca="1">entry1!BD163=entry2!BD163</f>
        <v>1</v>
      </c>
      <c r="BE163" s="42" t="b">
        <f ca="1">entry1!BE163=entry2!BE163</f>
        <v>1</v>
      </c>
      <c r="BF163" s="42" t="b">
        <f ca="1">entry1!BF163=entry2!BF163</f>
        <v>1</v>
      </c>
      <c r="BG163" s="42" t="b">
        <f ca="1">entry1!BG163=entry2!BG163</f>
        <v>1</v>
      </c>
      <c r="BH163" s="42" t="b">
        <f ca="1">entry1!BH163=entry2!BH163</f>
        <v>1</v>
      </c>
      <c r="BI163" s="42" t="b">
        <f ca="1">entry1!BI163=entry2!BI163</f>
        <v>1</v>
      </c>
      <c r="BJ163" s="42" t="b">
        <f ca="1">entry1!BJ163=entry2!BJ163</f>
        <v>1</v>
      </c>
      <c r="BK163" s="42" t="b">
        <f ca="1">entry1!BK163=entry2!BK163</f>
        <v>1</v>
      </c>
      <c r="BL163" s="42" t="b">
        <f ca="1">entry1!BL163=entry2!BL163</f>
        <v>1</v>
      </c>
      <c r="BM163" s="42" t="b">
        <f ca="1">entry1!BM163=entry2!BM163</f>
        <v>1</v>
      </c>
      <c r="BN163" s="42" t="b">
        <f ca="1">entry1!BN163=entry2!BN163</f>
        <v>1</v>
      </c>
      <c r="BO163" s="42" t="b">
        <f ca="1">entry1!BO163=entry2!BO163</f>
        <v>1</v>
      </c>
      <c r="BP163" s="42" t="b">
        <f ca="1">entry1!BP163=entry2!BP163</f>
        <v>1</v>
      </c>
      <c r="BQ163" s="42" t="b">
        <f ca="1">entry1!BQ163=entry2!BQ163</f>
        <v>1</v>
      </c>
      <c r="BR163" s="42" t="b">
        <f ca="1">entry1!BR163=entry2!BR163</f>
        <v>1</v>
      </c>
      <c r="BS163" s="42" t="b">
        <f ca="1">entry1!BS163=entry2!BS163</f>
        <v>1</v>
      </c>
      <c r="BT163" s="42" t="b">
        <f ca="1">entry1!BT163=entry2!BT163</f>
        <v>1</v>
      </c>
      <c r="BU163" s="42" t="b">
        <f ca="1">entry1!BU163=entry2!BU163</f>
        <v>1</v>
      </c>
      <c r="BV163" s="42" t="b">
        <f ca="1">entry1!BV163=entry2!BV163</f>
        <v>1</v>
      </c>
      <c r="BW163" s="42" t="b">
        <f ca="1">entry1!BW163=entry2!BW163</f>
        <v>1</v>
      </c>
      <c r="BX163" s="42" t="b">
        <f ca="1">entry1!BX163=entry2!BX163</f>
        <v>1</v>
      </c>
      <c r="BY163" s="42" t="b">
        <f ca="1">entry1!BY163=entry2!BY163</f>
        <v>1</v>
      </c>
      <c r="BZ163" s="42" t="b">
        <f ca="1">entry1!BZ163=entry2!BZ163</f>
        <v>1</v>
      </c>
    </row>
    <row r="164" spans="1:78">
      <c r="A164" s="42" t="b">
        <f ca="1">entry1!A164=entry2!A164</f>
        <v>1</v>
      </c>
      <c r="B164" s="42" t="b">
        <f ca="1">entry1!B164=entry2!B164</f>
        <v>1</v>
      </c>
      <c r="C164" s="42" t="b">
        <f ca="1">entry1!C164=entry2!C164</f>
        <v>1</v>
      </c>
      <c r="D164" s="42" t="b">
        <f ca="1">entry1!D164=entry2!D164</f>
        <v>1</v>
      </c>
      <c r="E164" s="42" t="b">
        <f ca="1">entry1!E164=entry2!E164</f>
        <v>1</v>
      </c>
      <c r="F164" s="42" t="b">
        <f ca="1">entry1!F164=entry2!F164</f>
        <v>1</v>
      </c>
      <c r="G164" s="42" t="b">
        <f ca="1">entry1!G164=entry2!G164</f>
        <v>1</v>
      </c>
      <c r="H164" s="42" t="b">
        <f ca="1">entry1!H164=entry2!H164</f>
        <v>1</v>
      </c>
      <c r="I164" s="42" t="b">
        <f ca="1">entry1!I164=entry2!I164</f>
        <v>1</v>
      </c>
      <c r="J164" s="42" t="b">
        <f ca="1">entry1!J164=entry2!J164</f>
        <v>1</v>
      </c>
      <c r="K164" s="42" t="b">
        <f ca="1">entry1!K164=entry2!K164</f>
        <v>1</v>
      </c>
      <c r="L164" s="42" t="b">
        <f ca="1">entry1!L164=entry2!L164</f>
        <v>1</v>
      </c>
      <c r="M164" s="42" t="b">
        <f ca="1">entry1!M164=entry2!M164</f>
        <v>1</v>
      </c>
      <c r="N164" s="42" t="b">
        <f ca="1">entry1!N164=entry2!N164</f>
        <v>1</v>
      </c>
      <c r="O164" s="42" t="b">
        <f ca="1">entry1!O164=entry2!O164</f>
        <v>1</v>
      </c>
      <c r="P164" s="42" t="b">
        <f ca="1">entry1!P164=entry2!P164</f>
        <v>1</v>
      </c>
      <c r="Q164" s="42" t="b">
        <f ca="1">entry1!Q164=entry2!Q164</f>
        <v>1</v>
      </c>
      <c r="R164" s="42" t="b">
        <f ca="1">entry1!R164=entry2!R164</f>
        <v>1</v>
      </c>
      <c r="S164" s="42" t="b">
        <f ca="1">entry1!S164=entry2!S164</f>
        <v>1</v>
      </c>
      <c r="T164" s="42" t="b">
        <f ca="1">entry1!T164=entry2!T164</f>
        <v>1</v>
      </c>
      <c r="U164" s="42" t="b">
        <f ca="1">entry1!U164=entry2!U164</f>
        <v>1</v>
      </c>
      <c r="V164" s="42" t="b">
        <f ca="1">entry1!V164=entry2!V164</f>
        <v>1</v>
      </c>
      <c r="W164" s="42" t="b">
        <f ca="1">entry1!W164=entry2!W164</f>
        <v>1</v>
      </c>
      <c r="X164" s="42" t="b">
        <f ca="1">entry1!X164=entry2!X164</f>
        <v>1</v>
      </c>
      <c r="Y164" s="42" t="b">
        <f ca="1">entry1!Y164=entry2!Y164</f>
        <v>1</v>
      </c>
      <c r="Z164" s="42" t="b">
        <f ca="1">entry1!Z164=entry2!Z164</f>
        <v>1</v>
      </c>
      <c r="AA164" s="42" t="b">
        <f ca="1">entry1!AA164=entry2!AA164</f>
        <v>1</v>
      </c>
      <c r="AB164" s="42" t="b">
        <f ca="1">entry1!AB164=entry2!AB164</f>
        <v>1</v>
      </c>
      <c r="AC164" s="42" t="b">
        <f ca="1">entry1!AC164=entry2!AC164</f>
        <v>1</v>
      </c>
      <c r="AD164" s="42" t="b">
        <f ca="1">entry1!AD164=entry2!AD164</f>
        <v>1</v>
      </c>
      <c r="AE164" s="42" t="b">
        <f ca="1">entry1!AE164=entry2!AE164</f>
        <v>1</v>
      </c>
      <c r="AF164" s="42" t="b">
        <f ca="1">entry1!AF164=entry2!AF164</f>
        <v>1</v>
      </c>
      <c r="AG164" s="42" t="b">
        <f ca="1">entry1!AG164=entry2!AG164</f>
        <v>1</v>
      </c>
      <c r="AH164" s="42" t="b">
        <f ca="1">entry1!AH164=entry2!AH164</f>
        <v>1</v>
      </c>
      <c r="AI164" s="42" t="b">
        <f ca="1">entry1!AI164=entry2!AI164</f>
        <v>1</v>
      </c>
      <c r="AJ164" s="42" t="b">
        <f ca="1">entry1!AJ164=entry2!AJ164</f>
        <v>1</v>
      </c>
      <c r="AK164" s="42" t="b">
        <f ca="1">entry1!AK164=entry2!AK164</f>
        <v>1</v>
      </c>
      <c r="AL164" s="42" t="b">
        <f ca="1">entry1!AL164=entry2!AL164</f>
        <v>1</v>
      </c>
      <c r="AM164" s="42" t="b">
        <f ca="1">entry1!AM164=entry2!AM164</f>
        <v>1</v>
      </c>
      <c r="AN164" s="42" t="b">
        <f ca="1">entry1!AN164=entry2!AN164</f>
        <v>1</v>
      </c>
      <c r="AO164" s="42" t="b">
        <f ca="1">entry1!AO164=entry2!AO164</f>
        <v>1</v>
      </c>
      <c r="AP164" s="42" t="b">
        <f ca="1">entry1!AP164=entry2!AP164</f>
        <v>1</v>
      </c>
      <c r="AQ164" s="42" t="b">
        <f ca="1">entry1!AQ164=entry2!AQ164</f>
        <v>1</v>
      </c>
      <c r="AR164" s="42" t="b">
        <f ca="1">entry1!AR164=entry2!AR164</f>
        <v>1</v>
      </c>
      <c r="AS164" s="42" t="b">
        <f ca="1">entry1!AS164=entry2!AS164</f>
        <v>1</v>
      </c>
      <c r="AT164" s="42" t="b">
        <f ca="1">entry1!AT164=entry2!AT164</f>
        <v>1</v>
      </c>
      <c r="AU164" s="42" t="b">
        <f ca="1">entry1!AU164=entry2!AU164</f>
        <v>1</v>
      </c>
      <c r="AV164" s="42" t="b">
        <f ca="1">entry1!AV164=entry2!AV164</f>
        <v>1</v>
      </c>
      <c r="AW164" s="42" t="b">
        <f ca="1">entry1!AW164=entry2!AW164</f>
        <v>1</v>
      </c>
      <c r="AX164" s="42" t="b">
        <f ca="1">entry1!AX164=entry2!AX164</f>
        <v>1</v>
      </c>
      <c r="AY164" s="42" t="b">
        <f ca="1">entry1!AY164=entry2!AY164</f>
        <v>1</v>
      </c>
      <c r="AZ164" s="42" t="b">
        <f ca="1">entry1!AZ164=entry2!AZ164</f>
        <v>1</v>
      </c>
      <c r="BA164" s="42" t="b">
        <f ca="1">entry1!BA164=entry2!BA164</f>
        <v>1</v>
      </c>
      <c r="BB164" s="42" t="b">
        <f ca="1">entry1!BB164=entry2!BB164</f>
        <v>1</v>
      </c>
      <c r="BC164" s="42" t="b">
        <f ca="1">entry1!BC164=entry2!BC164</f>
        <v>1</v>
      </c>
      <c r="BD164" s="42" t="b">
        <f ca="1">entry1!BD164=entry2!BD164</f>
        <v>1</v>
      </c>
      <c r="BE164" s="42" t="b">
        <f ca="1">entry1!BE164=entry2!BE164</f>
        <v>1</v>
      </c>
      <c r="BF164" s="42" t="b">
        <f ca="1">entry1!BF164=entry2!BF164</f>
        <v>1</v>
      </c>
      <c r="BG164" s="42" t="b">
        <f ca="1">entry1!BG164=entry2!BG164</f>
        <v>1</v>
      </c>
      <c r="BH164" s="42" t="b">
        <f ca="1">entry1!BH164=entry2!BH164</f>
        <v>1</v>
      </c>
      <c r="BI164" s="42" t="b">
        <f ca="1">entry1!BI164=entry2!BI164</f>
        <v>1</v>
      </c>
      <c r="BJ164" s="42" t="b">
        <f ca="1">entry1!BJ164=entry2!BJ164</f>
        <v>1</v>
      </c>
      <c r="BK164" s="42" t="b">
        <f ca="1">entry1!BK164=entry2!BK164</f>
        <v>1</v>
      </c>
      <c r="BL164" s="42" t="b">
        <f ca="1">entry1!BL164=entry2!BL164</f>
        <v>1</v>
      </c>
      <c r="BM164" s="42" t="b">
        <f ca="1">entry1!BM164=entry2!BM164</f>
        <v>1</v>
      </c>
      <c r="BN164" s="42" t="b">
        <f ca="1">entry1!BN164=entry2!BN164</f>
        <v>1</v>
      </c>
      <c r="BO164" s="42" t="b">
        <f ca="1">entry1!BO164=entry2!BO164</f>
        <v>1</v>
      </c>
      <c r="BP164" s="42" t="b">
        <f ca="1">entry1!BP164=entry2!BP164</f>
        <v>1</v>
      </c>
      <c r="BQ164" s="42" t="b">
        <f ca="1">entry1!BQ164=entry2!BQ164</f>
        <v>1</v>
      </c>
      <c r="BR164" s="42" t="b">
        <f ca="1">entry1!BR164=entry2!BR164</f>
        <v>1</v>
      </c>
      <c r="BS164" s="42" t="b">
        <f ca="1">entry1!BS164=entry2!BS164</f>
        <v>1</v>
      </c>
      <c r="BT164" s="42" t="b">
        <f ca="1">entry1!BT164=entry2!BT164</f>
        <v>1</v>
      </c>
      <c r="BU164" s="42" t="b">
        <f ca="1">entry1!BU164=entry2!BU164</f>
        <v>1</v>
      </c>
      <c r="BV164" s="42" t="b">
        <f ca="1">entry1!BV164=entry2!BV164</f>
        <v>1</v>
      </c>
      <c r="BW164" s="42" t="b">
        <f ca="1">entry1!BW164=entry2!BW164</f>
        <v>1</v>
      </c>
      <c r="BX164" s="42" t="b">
        <f ca="1">entry1!BX164=entry2!BX164</f>
        <v>1</v>
      </c>
      <c r="BY164" s="42" t="b">
        <f ca="1">entry1!BY164=entry2!BY164</f>
        <v>1</v>
      </c>
      <c r="BZ164" s="42" t="b">
        <f ca="1">entry1!BZ164=entry2!BZ164</f>
        <v>1</v>
      </c>
    </row>
    <row r="165" spans="1:78">
      <c r="A165" s="42" t="b">
        <f ca="1">entry1!A165=entry2!A165</f>
        <v>1</v>
      </c>
      <c r="B165" s="42" t="b">
        <f ca="1">entry1!B165=entry2!B165</f>
        <v>1</v>
      </c>
      <c r="C165" s="42" t="b">
        <f ca="1">entry1!C165=entry2!C165</f>
        <v>1</v>
      </c>
      <c r="D165" s="42" t="b">
        <f ca="1">entry1!D165=entry2!D165</f>
        <v>1</v>
      </c>
      <c r="E165" s="42" t="b">
        <f ca="1">entry1!E165=entry2!E165</f>
        <v>1</v>
      </c>
      <c r="F165" s="42" t="b">
        <f ca="1">entry1!F165=entry2!F165</f>
        <v>1</v>
      </c>
      <c r="G165" s="42" t="b">
        <f ca="1">entry1!G165=entry2!G165</f>
        <v>1</v>
      </c>
      <c r="H165" s="42" t="b">
        <f ca="1">entry1!H165=entry2!H165</f>
        <v>1</v>
      </c>
      <c r="I165" s="42" t="b">
        <f ca="1">entry1!I165=entry2!I165</f>
        <v>1</v>
      </c>
      <c r="J165" s="42" t="b">
        <f ca="1">entry1!J165=entry2!J165</f>
        <v>1</v>
      </c>
      <c r="K165" s="42" t="b">
        <f ca="1">entry1!K165=entry2!K165</f>
        <v>1</v>
      </c>
      <c r="L165" s="42" t="b">
        <f ca="1">entry1!L165=entry2!L165</f>
        <v>1</v>
      </c>
      <c r="M165" s="42" t="b">
        <f ca="1">entry1!M165=entry2!M165</f>
        <v>1</v>
      </c>
      <c r="N165" s="42" t="b">
        <f ca="1">entry1!N165=entry2!N165</f>
        <v>1</v>
      </c>
      <c r="O165" s="42" t="b">
        <f ca="1">entry1!O165=entry2!O165</f>
        <v>1</v>
      </c>
      <c r="P165" s="42" t="b">
        <f ca="1">entry1!P165=entry2!P165</f>
        <v>1</v>
      </c>
      <c r="Q165" s="42" t="b">
        <f ca="1">entry1!Q165=entry2!Q165</f>
        <v>1</v>
      </c>
      <c r="R165" s="42" t="b">
        <f ca="1">entry1!R165=entry2!R165</f>
        <v>1</v>
      </c>
      <c r="S165" s="42" t="b">
        <f ca="1">entry1!S165=entry2!S165</f>
        <v>1</v>
      </c>
      <c r="T165" s="42" t="b">
        <f ca="1">entry1!T165=entry2!T165</f>
        <v>1</v>
      </c>
      <c r="U165" s="42" t="b">
        <f ca="1">entry1!U165=entry2!U165</f>
        <v>1</v>
      </c>
      <c r="V165" s="42" t="b">
        <f ca="1">entry1!V165=entry2!V165</f>
        <v>1</v>
      </c>
      <c r="W165" s="42" t="b">
        <f ca="1">entry1!W165=entry2!W165</f>
        <v>1</v>
      </c>
      <c r="X165" s="42" t="b">
        <f ca="1">entry1!X165=entry2!X165</f>
        <v>1</v>
      </c>
      <c r="Y165" s="42" t="b">
        <f ca="1">entry1!Y165=entry2!Y165</f>
        <v>1</v>
      </c>
      <c r="Z165" s="42" t="b">
        <f ca="1">entry1!Z165=entry2!Z165</f>
        <v>1</v>
      </c>
      <c r="AA165" s="42" t="b">
        <f ca="1">entry1!AA165=entry2!AA165</f>
        <v>1</v>
      </c>
      <c r="AB165" s="42" t="b">
        <f ca="1">entry1!AB165=entry2!AB165</f>
        <v>1</v>
      </c>
      <c r="AC165" s="42" t="b">
        <f ca="1">entry1!AC165=entry2!AC165</f>
        <v>1</v>
      </c>
      <c r="AD165" s="42" t="b">
        <f ca="1">entry1!AD165=entry2!AD165</f>
        <v>1</v>
      </c>
      <c r="AE165" s="42" t="b">
        <f ca="1">entry1!AE165=entry2!AE165</f>
        <v>1</v>
      </c>
      <c r="AF165" s="42" t="b">
        <f ca="1">entry1!AF165=entry2!AF165</f>
        <v>1</v>
      </c>
      <c r="AG165" s="42" t="b">
        <f ca="1">entry1!AG165=entry2!AG165</f>
        <v>1</v>
      </c>
      <c r="AH165" s="42" t="b">
        <f ca="1">entry1!AH165=entry2!AH165</f>
        <v>1</v>
      </c>
      <c r="AI165" s="42" t="b">
        <f ca="1">entry1!AI165=entry2!AI165</f>
        <v>1</v>
      </c>
      <c r="AJ165" s="42" t="b">
        <f ca="1">entry1!AJ165=entry2!AJ165</f>
        <v>1</v>
      </c>
      <c r="AK165" s="42" t="b">
        <f ca="1">entry1!AK165=entry2!AK165</f>
        <v>1</v>
      </c>
      <c r="AL165" s="42" t="b">
        <f ca="1">entry1!AL165=entry2!AL165</f>
        <v>1</v>
      </c>
      <c r="AM165" s="42" t="b">
        <f ca="1">entry1!AM165=entry2!AM165</f>
        <v>1</v>
      </c>
      <c r="AN165" s="42" t="b">
        <f ca="1">entry1!AN165=entry2!AN165</f>
        <v>1</v>
      </c>
      <c r="AO165" s="42" t="b">
        <f ca="1">entry1!AO165=entry2!AO165</f>
        <v>1</v>
      </c>
      <c r="AP165" s="42" t="b">
        <f ca="1">entry1!AP165=entry2!AP165</f>
        <v>1</v>
      </c>
      <c r="AQ165" s="42" t="b">
        <f ca="1">entry1!AQ165=entry2!AQ165</f>
        <v>1</v>
      </c>
      <c r="AR165" s="42" t="b">
        <f ca="1">entry1!AR165=entry2!AR165</f>
        <v>1</v>
      </c>
      <c r="AS165" s="42" t="b">
        <f ca="1">entry1!AS165=entry2!AS165</f>
        <v>1</v>
      </c>
      <c r="AT165" s="42" t="b">
        <f ca="1">entry1!AT165=entry2!AT165</f>
        <v>1</v>
      </c>
      <c r="AU165" s="42" t="b">
        <f ca="1">entry1!AU165=entry2!AU165</f>
        <v>1</v>
      </c>
      <c r="AV165" s="42" t="b">
        <f ca="1">entry1!AV165=entry2!AV165</f>
        <v>1</v>
      </c>
      <c r="AW165" s="42" t="b">
        <f ca="1">entry1!AW165=entry2!AW165</f>
        <v>1</v>
      </c>
      <c r="AX165" s="42" t="b">
        <f ca="1">entry1!AX165=entry2!AX165</f>
        <v>1</v>
      </c>
      <c r="AY165" s="42" t="b">
        <f ca="1">entry1!AY165=entry2!AY165</f>
        <v>1</v>
      </c>
      <c r="AZ165" s="42" t="b">
        <f ca="1">entry1!AZ165=entry2!AZ165</f>
        <v>1</v>
      </c>
      <c r="BA165" s="42" t="b">
        <f ca="1">entry1!BA165=entry2!BA165</f>
        <v>1</v>
      </c>
      <c r="BB165" s="42" t="b">
        <f ca="1">entry1!BB165=entry2!BB165</f>
        <v>1</v>
      </c>
      <c r="BC165" s="42" t="b">
        <f ca="1">entry1!BC165=entry2!BC165</f>
        <v>1</v>
      </c>
      <c r="BD165" s="42" t="b">
        <f ca="1">entry1!BD165=entry2!BD165</f>
        <v>1</v>
      </c>
      <c r="BE165" s="42" t="b">
        <f ca="1">entry1!BE165=entry2!BE165</f>
        <v>1</v>
      </c>
      <c r="BF165" s="42" t="b">
        <f ca="1">entry1!BF165=entry2!BF165</f>
        <v>1</v>
      </c>
      <c r="BG165" s="42" t="b">
        <f ca="1">entry1!BG165=entry2!BG165</f>
        <v>1</v>
      </c>
      <c r="BH165" s="42" t="b">
        <f ca="1">entry1!BH165=entry2!BH165</f>
        <v>1</v>
      </c>
      <c r="BI165" s="42" t="b">
        <f ca="1">entry1!BI165=entry2!BI165</f>
        <v>1</v>
      </c>
      <c r="BJ165" s="42" t="b">
        <f ca="1">entry1!BJ165=entry2!BJ165</f>
        <v>1</v>
      </c>
      <c r="BK165" s="42" t="b">
        <f ca="1">entry1!BK165=entry2!BK165</f>
        <v>1</v>
      </c>
      <c r="BL165" s="42" t="b">
        <f ca="1">entry1!BL165=entry2!BL165</f>
        <v>1</v>
      </c>
      <c r="BM165" s="42" t="b">
        <f ca="1">entry1!BM165=entry2!BM165</f>
        <v>1</v>
      </c>
      <c r="BN165" s="42" t="b">
        <f ca="1">entry1!BN165=entry2!BN165</f>
        <v>1</v>
      </c>
      <c r="BO165" s="42" t="b">
        <f ca="1">entry1!BO165=entry2!BO165</f>
        <v>1</v>
      </c>
      <c r="BP165" s="42" t="b">
        <f ca="1">entry1!BP165=entry2!BP165</f>
        <v>1</v>
      </c>
      <c r="BQ165" s="42" t="b">
        <f ca="1">entry1!BQ165=entry2!BQ165</f>
        <v>1</v>
      </c>
      <c r="BR165" s="42" t="b">
        <f ca="1">entry1!BR165=entry2!BR165</f>
        <v>1</v>
      </c>
      <c r="BS165" s="42" t="b">
        <f ca="1">entry1!BS165=entry2!BS165</f>
        <v>1</v>
      </c>
      <c r="BT165" s="42" t="b">
        <f ca="1">entry1!BT165=entry2!BT165</f>
        <v>1</v>
      </c>
      <c r="BU165" s="42" t="b">
        <f ca="1">entry1!BU165=entry2!BU165</f>
        <v>1</v>
      </c>
      <c r="BV165" s="42" t="b">
        <f ca="1">entry1!BV165=entry2!BV165</f>
        <v>1</v>
      </c>
      <c r="BW165" s="42" t="b">
        <f ca="1">entry1!BW165=entry2!BW165</f>
        <v>1</v>
      </c>
      <c r="BX165" s="42" t="b">
        <f ca="1">entry1!BX165=entry2!BX165</f>
        <v>1</v>
      </c>
      <c r="BY165" s="42" t="b">
        <f ca="1">entry1!BY165=entry2!BY165</f>
        <v>1</v>
      </c>
      <c r="BZ165" s="42" t="b">
        <f ca="1">entry1!BZ165=entry2!BZ165</f>
        <v>1</v>
      </c>
    </row>
    <row r="166" spans="1:78">
      <c r="A166" s="42" t="b">
        <f ca="1">entry1!A166=entry2!A166</f>
        <v>1</v>
      </c>
      <c r="B166" s="42" t="b">
        <f ca="1">entry1!B166=entry2!B166</f>
        <v>1</v>
      </c>
      <c r="C166" s="42" t="b">
        <f ca="1">entry1!C166=entry2!C166</f>
        <v>1</v>
      </c>
      <c r="D166" s="42" t="b">
        <f ca="1">entry1!D166=entry2!D166</f>
        <v>1</v>
      </c>
      <c r="E166" s="42" t="b">
        <f ca="1">entry1!E166=entry2!E166</f>
        <v>1</v>
      </c>
      <c r="F166" s="42" t="b">
        <f ca="1">entry1!F166=entry2!F166</f>
        <v>1</v>
      </c>
      <c r="G166" s="42" t="b">
        <f ca="1">entry1!G166=entry2!G166</f>
        <v>1</v>
      </c>
      <c r="H166" s="42" t="b">
        <f ca="1">entry1!H166=entry2!H166</f>
        <v>1</v>
      </c>
      <c r="I166" s="42" t="b">
        <f ca="1">entry1!I166=entry2!I166</f>
        <v>1</v>
      </c>
      <c r="J166" s="42" t="b">
        <f ca="1">entry1!J166=entry2!J166</f>
        <v>1</v>
      </c>
      <c r="K166" s="42" t="b">
        <f ca="1">entry1!K166=entry2!K166</f>
        <v>1</v>
      </c>
      <c r="L166" s="42" t="b">
        <f ca="1">entry1!L166=entry2!L166</f>
        <v>1</v>
      </c>
      <c r="M166" s="42" t="b">
        <f ca="1">entry1!M166=entry2!M166</f>
        <v>1</v>
      </c>
      <c r="N166" s="42" t="b">
        <f ca="1">entry1!N166=entry2!N166</f>
        <v>1</v>
      </c>
      <c r="O166" s="42" t="b">
        <f ca="1">entry1!O166=entry2!O166</f>
        <v>1</v>
      </c>
      <c r="P166" s="42" t="b">
        <f ca="1">entry1!P166=entry2!P166</f>
        <v>1</v>
      </c>
      <c r="Q166" s="42" t="b">
        <f ca="1">entry1!Q166=entry2!Q166</f>
        <v>1</v>
      </c>
      <c r="R166" s="42" t="b">
        <f ca="1">entry1!R166=entry2!R166</f>
        <v>1</v>
      </c>
      <c r="S166" s="42" t="b">
        <f ca="1">entry1!S166=entry2!S166</f>
        <v>1</v>
      </c>
      <c r="T166" s="42" t="b">
        <f ca="1">entry1!T166=entry2!T166</f>
        <v>1</v>
      </c>
      <c r="U166" s="42" t="b">
        <f ca="1">entry1!U166=entry2!U166</f>
        <v>1</v>
      </c>
      <c r="V166" s="42" t="b">
        <f ca="1">entry1!V166=entry2!V166</f>
        <v>1</v>
      </c>
      <c r="W166" s="42" t="b">
        <f ca="1">entry1!W166=entry2!W166</f>
        <v>1</v>
      </c>
      <c r="X166" s="42" t="b">
        <f ca="1">entry1!X166=entry2!X166</f>
        <v>1</v>
      </c>
      <c r="Y166" s="42" t="b">
        <f ca="1">entry1!Y166=entry2!Y166</f>
        <v>1</v>
      </c>
      <c r="Z166" s="42" t="b">
        <f ca="1">entry1!Z166=entry2!Z166</f>
        <v>1</v>
      </c>
      <c r="AA166" s="42" t="b">
        <f ca="1">entry1!AA166=entry2!AA166</f>
        <v>1</v>
      </c>
      <c r="AB166" s="42" t="b">
        <f ca="1">entry1!AB166=entry2!AB166</f>
        <v>1</v>
      </c>
      <c r="AC166" s="42" t="b">
        <f ca="1">entry1!AC166=entry2!AC166</f>
        <v>1</v>
      </c>
      <c r="AD166" s="42" t="b">
        <f ca="1">entry1!AD166=entry2!AD166</f>
        <v>1</v>
      </c>
      <c r="AE166" s="42" t="b">
        <f ca="1">entry1!AE166=entry2!AE166</f>
        <v>1</v>
      </c>
      <c r="AF166" s="42" t="b">
        <f ca="1">entry1!AF166=entry2!AF166</f>
        <v>1</v>
      </c>
      <c r="AG166" s="42" t="b">
        <f ca="1">entry1!AG166=entry2!AG166</f>
        <v>1</v>
      </c>
      <c r="AH166" s="42" t="b">
        <f ca="1">entry1!AH166=entry2!AH166</f>
        <v>1</v>
      </c>
      <c r="AI166" s="42" t="b">
        <f ca="1">entry1!AI166=entry2!AI166</f>
        <v>1</v>
      </c>
      <c r="AJ166" s="42" t="b">
        <f ca="1">entry1!AJ166=entry2!AJ166</f>
        <v>1</v>
      </c>
      <c r="AK166" s="42" t="b">
        <f ca="1">entry1!AK166=entry2!AK166</f>
        <v>1</v>
      </c>
      <c r="AL166" s="42" t="b">
        <f ca="1">entry1!AL166=entry2!AL166</f>
        <v>1</v>
      </c>
      <c r="AM166" s="42" t="b">
        <f ca="1">entry1!AM166=entry2!AM166</f>
        <v>1</v>
      </c>
      <c r="AN166" s="42" t="b">
        <f ca="1">entry1!AN166=entry2!AN166</f>
        <v>1</v>
      </c>
      <c r="AO166" s="42" t="b">
        <f ca="1">entry1!AO166=entry2!AO166</f>
        <v>1</v>
      </c>
      <c r="AP166" s="42" t="b">
        <f ca="1">entry1!AP166=entry2!AP166</f>
        <v>1</v>
      </c>
      <c r="AQ166" s="42" t="b">
        <f ca="1">entry1!AQ166=entry2!AQ166</f>
        <v>1</v>
      </c>
      <c r="AR166" s="42" t="b">
        <f ca="1">entry1!AR166=entry2!AR166</f>
        <v>1</v>
      </c>
      <c r="AS166" s="42" t="b">
        <f ca="1">entry1!AS166=entry2!AS166</f>
        <v>1</v>
      </c>
      <c r="AT166" s="42" t="b">
        <f ca="1">entry1!AT166=entry2!AT166</f>
        <v>1</v>
      </c>
      <c r="AU166" s="42" t="b">
        <f ca="1">entry1!AU166=entry2!AU166</f>
        <v>1</v>
      </c>
      <c r="AV166" s="42" t="b">
        <f ca="1">entry1!AV166=entry2!AV166</f>
        <v>1</v>
      </c>
      <c r="AW166" s="42" t="b">
        <f ca="1">entry1!AW166=entry2!AW166</f>
        <v>1</v>
      </c>
      <c r="AX166" s="42" t="b">
        <f ca="1">entry1!AX166=entry2!AX166</f>
        <v>1</v>
      </c>
      <c r="AY166" s="42" t="b">
        <f ca="1">entry1!AY166=entry2!AY166</f>
        <v>1</v>
      </c>
      <c r="AZ166" s="42" t="b">
        <f ca="1">entry1!AZ166=entry2!AZ166</f>
        <v>1</v>
      </c>
      <c r="BA166" s="42" t="b">
        <f ca="1">entry1!BA166=entry2!BA166</f>
        <v>1</v>
      </c>
      <c r="BB166" s="42" t="b">
        <f ca="1">entry1!BB166=entry2!BB166</f>
        <v>1</v>
      </c>
      <c r="BC166" s="42" t="b">
        <f ca="1">entry1!BC166=entry2!BC166</f>
        <v>1</v>
      </c>
      <c r="BD166" s="42" t="b">
        <f ca="1">entry1!BD166=entry2!BD166</f>
        <v>1</v>
      </c>
      <c r="BE166" s="42" t="b">
        <f ca="1">entry1!BE166=entry2!BE166</f>
        <v>1</v>
      </c>
      <c r="BF166" s="42" t="b">
        <f ca="1">entry1!BF166=entry2!BF166</f>
        <v>1</v>
      </c>
      <c r="BG166" s="42" t="b">
        <f ca="1">entry1!BG166=entry2!BG166</f>
        <v>1</v>
      </c>
      <c r="BH166" s="42" t="b">
        <f ca="1">entry1!BH166=entry2!BH166</f>
        <v>1</v>
      </c>
      <c r="BI166" s="42" t="b">
        <f ca="1">entry1!BI166=entry2!BI166</f>
        <v>1</v>
      </c>
      <c r="BJ166" s="42" t="b">
        <f ca="1">entry1!BJ166=entry2!BJ166</f>
        <v>1</v>
      </c>
      <c r="BK166" s="42" t="b">
        <f ca="1">entry1!BK166=entry2!BK166</f>
        <v>1</v>
      </c>
      <c r="BL166" s="42" t="b">
        <f ca="1">entry1!BL166=entry2!BL166</f>
        <v>1</v>
      </c>
      <c r="BM166" s="42" t="b">
        <f ca="1">entry1!BM166=entry2!BM166</f>
        <v>1</v>
      </c>
      <c r="BN166" s="42" t="b">
        <f ca="1">entry1!BN166=entry2!BN166</f>
        <v>1</v>
      </c>
      <c r="BO166" s="42" t="b">
        <f ca="1">entry1!BO166=entry2!BO166</f>
        <v>1</v>
      </c>
      <c r="BP166" s="42" t="b">
        <f ca="1">entry1!BP166=entry2!BP166</f>
        <v>1</v>
      </c>
      <c r="BQ166" s="42" t="b">
        <f ca="1">entry1!BQ166=entry2!BQ166</f>
        <v>1</v>
      </c>
      <c r="BR166" s="42" t="b">
        <f ca="1">entry1!BR166=entry2!BR166</f>
        <v>1</v>
      </c>
      <c r="BS166" s="42" t="b">
        <f ca="1">entry1!BS166=entry2!BS166</f>
        <v>1</v>
      </c>
      <c r="BT166" s="42" t="b">
        <f ca="1">entry1!BT166=entry2!BT166</f>
        <v>1</v>
      </c>
      <c r="BU166" s="42" t="b">
        <f ca="1">entry1!BU166=entry2!BU166</f>
        <v>1</v>
      </c>
      <c r="BV166" s="42" t="b">
        <f ca="1">entry1!BV166=entry2!BV166</f>
        <v>1</v>
      </c>
      <c r="BW166" s="42" t="b">
        <f ca="1">entry1!BW166=entry2!BW166</f>
        <v>1</v>
      </c>
      <c r="BX166" s="42" t="b">
        <f ca="1">entry1!BX166=entry2!BX166</f>
        <v>1</v>
      </c>
      <c r="BY166" s="42" t="b">
        <f ca="1">entry1!BY166=entry2!BY166</f>
        <v>1</v>
      </c>
      <c r="BZ166" s="42" t="b">
        <f ca="1">entry1!BZ166=entry2!BZ166</f>
        <v>1</v>
      </c>
    </row>
    <row r="167" spans="1:78">
      <c r="A167" s="42" t="b">
        <f ca="1">entry1!A167=entry2!A167</f>
        <v>1</v>
      </c>
      <c r="B167" s="42" t="b">
        <f ca="1">entry1!B167=entry2!B167</f>
        <v>1</v>
      </c>
      <c r="C167" s="42" t="b">
        <f ca="1">entry1!C167=entry2!C167</f>
        <v>1</v>
      </c>
      <c r="D167" s="42" t="b">
        <f ca="1">entry1!D167=entry2!D167</f>
        <v>1</v>
      </c>
      <c r="E167" s="42" t="b">
        <f ca="1">entry1!E167=entry2!E167</f>
        <v>1</v>
      </c>
      <c r="F167" s="42" t="b">
        <f ca="1">entry1!F167=entry2!F167</f>
        <v>1</v>
      </c>
      <c r="G167" s="42" t="b">
        <f ca="1">entry1!G167=entry2!G167</f>
        <v>1</v>
      </c>
      <c r="H167" s="42" t="b">
        <f ca="1">entry1!H167=entry2!H167</f>
        <v>1</v>
      </c>
      <c r="I167" s="42" t="b">
        <f ca="1">entry1!I167=entry2!I167</f>
        <v>1</v>
      </c>
      <c r="J167" s="42" t="b">
        <f ca="1">entry1!J167=entry2!J167</f>
        <v>1</v>
      </c>
      <c r="K167" s="42" t="b">
        <f ca="1">entry1!K167=entry2!K167</f>
        <v>1</v>
      </c>
      <c r="L167" s="42" t="b">
        <f ca="1">entry1!L167=entry2!L167</f>
        <v>1</v>
      </c>
      <c r="M167" s="42" t="b">
        <f ca="1">entry1!M167=entry2!M167</f>
        <v>1</v>
      </c>
      <c r="N167" s="42" t="b">
        <f ca="1">entry1!N167=entry2!N167</f>
        <v>1</v>
      </c>
      <c r="O167" s="42" t="b">
        <f ca="1">entry1!O167=entry2!O167</f>
        <v>1</v>
      </c>
      <c r="P167" s="42" t="b">
        <f ca="1">entry1!P167=entry2!P167</f>
        <v>1</v>
      </c>
      <c r="Q167" s="42" t="b">
        <f ca="1">entry1!Q167=entry2!Q167</f>
        <v>1</v>
      </c>
      <c r="R167" s="42" t="b">
        <f ca="1">entry1!R167=entry2!R167</f>
        <v>1</v>
      </c>
      <c r="S167" s="42" t="b">
        <f ca="1">entry1!S167=entry2!S167</f>
        <v>1</v>
      </c>
      <c r="T167" s="42" t="b">
        <f ca="1">entry1!T167=entry2!T167</f>
        <v>1</v>
      </c>
      <c r="U167" s="42" t="b">
        <f ca="1">entry1!U167=entry2!U167</f>
        <v>1</v>
      </c>
      <c r="V167" s="42" t="b">
        <f ca="1">entry1!V167=entry2!V167</f>
        <v>1</v>
      </c>
      <c r="W167" s="42" t="b">
        <f ca="1">entry1!W167=entry2!W167</f>
        <v>1</v>
      </c>
      <c r="X167" s="42" t="b">
        <f ca="1">entry1!X167=entry2!X167</f>
        <v>1</v>
      </c>
      <c r="Y167" s="42" t="b">
        <f ca="1">entry1!Y167=entry2!Y167</f>
        <v>1</v>
      </c>
      <c r="Z167" s="42" t="b">
        <f ca="1">entry1!Z167=entry2!Z167</f>
        <v>1</v>
      </c>
      <c r="AA167" s="42" t="b">
        <f ca="1">entry1!AA167=entry2!AA167</f>
        <v>1</v>
      </c>
      <c r="AB167" s="42" t="b">
        <f ca="1">entry1!AB167=entry2!AB167</f>
        <v>1</v>
      </c>
      <c r="AC167" s="42" t="b">
        <f ca="1">entry1!AC167=entry2!AC167</f>
        <v>1</v>
      </c>
      <c r="AD167" s="42" t="b">
        <f ca="1">entry1!AD167=entry2!AD167</f>
        <v>1</v>
      </c>
      <c r="AE167" s="42" t="b">
        <f ca="1">entry1!AE167=entry2!AE167</f>
        <v>1</v>
      </c>
      <c r="AF167" s="42" t="b">
        <f ca="1">entry1!AF167=entry2!AF167</f>
        <v>1</v>
      </c>
      <c r="AG167" s="42" t="b">
        <f ca="1">entry1!AG167=entry2!AG167</f>
        <v>1</v>
      </c>
      <c r="AH167" s="42" t="b">
        <f ca="1">entry1!AH167=entry2!AH167</f>
        <v>1</v>
      </c>
      <c r="AI167" s="42" t="b">
        <f ca="1">entry1!AI167=entry2!AI167</f>
        <v>1</v>
      </c>
      <c r="AJ167" s="42" t="b">
        <f ca="1">entry1!AJ167=entry2!AJ167</f>
        <v>1</v>
      </c>
      <c r="AK167" s="42" t="b">
        <f ca="1">entry1!AK167=entry2!AK167</f>
        <v>1</v>
      </c>
      <c r="AL167" s="42" t="b">
        <f ca="1">entry1!AL167=entry2!AL167</f>
        <v>1</v>
      </c>
      <c r="AM167" s="42" t="b">
        <f ca="1">entry1!AM167=entry2!AM167</f>
        <v>1</v>
      </c>
      <c r="AN167" s="42" t="b">
        <f ca="1">entry1!AN167=entry2!AN167</f>
        <v>1</v>
      </c>
      <c r="AO167" s="42" t="b">
        <f ca="1">entry1!AO167=entry2!AO167</f>
        <v>1</v>
      </c>
      <c r="AP167" s="42" t="b">
        <f ca="1">entry1!AP167=entry2!AP167</f>
        <v>1</v>
      </c>
      <c r="AQ167" s="42" t="b">
        <f ca="1">entry1!AQ167=entry2!AQ167</f>
        <v>1</v>
      </c>
      <c r="AR167" s="42" t="b">
        <f ca="1">entry1!AR167=entry2!AR167</f>
        <v>1</v>
      </c>
      <c r="AS167" s="42" t="b">
        <f ca="1">entry1!AS167=entry2!AS167</f>
        <v>1</v>
      </c>
      <c r="AT167" s="42" t="b">
        <f ca="1">entry1!AT167=entry2!AT167</f>
        <v>1</v>
      </c>
      <c r="AU167" s="42" t="b">
        <f ca="1">entry1!AU167=entry2!AU167</f>
        <v>1</v>
      </c>
      <c r="AV167" s="42" t="b">
        <f ca="1">entry1!AV167=entry2!AV167</f>
        <v>1</v>
      </c>
      <c r="AW167" s="42" t="b">
        <f ca="1">entry1!AW167=entry2!AW167</f>
        <v>1</v>
      </c>
      <c r="AX167" s="42" t="b">
        <f ca="1">entry1!AX167=entry2!AX167</f>
        <v>1</v>
      </c>
      <c r="AY167" s="42" t="b">
        <f ca="1">entry1!AY167=entry2!AY167</f>
        <v>1</v>
      </c>
      <c r="AZ167" s="42" t="b">
        <f ca="1">entry1!AZ167=entry2!AZ167</f>
        <v>1</v>
      </c>
      <c r="BA167" s="42" t="b">
        <f ca="1">entry1!BA167=entry2!BA167</f>
        <v>1</v>
      </c>
      <c r="BB167" s="42" t="b">
        <f ca="1">entry1!BB167=entry2!BB167</f>
        <v>1</v>
      </c>
      <c r="BC167" s="42" t="b">
        <f ca="1">entry1!BC167=entry2!BC167</f>
        <v>1</v>
      </c>
      <c r="BD167" s="42" t="b">
        <f ca="1">entry1!BD167=entry2!BD167</f>
        <v>1</v>
      </c>
      <c r="BE167" s="42" t="b">
        <f ca="1">entry1!BE167=entry2!BE167</f>
        <v>1</v>
      </c>
      <c r="BF167" s="42" t="b">
        <f ca="1">entry1!BF167=entry2!BF167</f>
        <v>1</v>
      </c>
      <c r="BG167" s="42" t="b">
        <f ca="1">entry1!BG167=entry2!BG167</f>
        <v>1</v>
      </c>
      <c r="BH167" s="42" t="b">
        <f ca="1">entry1!BH167=entry2!BH167</f>
        <v>1</v>
      </c>
      <c r="BI167" s="42" t="b">
        <f ca="1">entry1!BI167=entry2!BI167</f>
        <v>1</v>
      </c>
      <c r="BJ167" s="42" t="b">
        <f ca="1">entry1!BJ167=entry2!BJ167</f>
        <v>1</v>
      </c>
      <c r="BK167" s="42" t="b">
        <f ca="1">entry1!BK167=entry2!BK167</f>
        <v>1</v>
      </c>
      <c r="BL167" s="42" t="b">
        <f ca="1">entry1!BL167=entry2!BL167</f>
        <v>1</v>
      </c>
      <c r="BM167" s="42" t="b">
        <f ca="1">entry1!BM167=entry2!BM167</f>
        <v>1</v>
      </c>
      <c r="BN167" s="42" t="b">
        <f ca="1">entry1!BN167=entry2!BN167</f>
        <v>1</v>
      </c>
      <c r="BO167" s="42" t="b">
        <f ca="1">entry1!BO167=entry2!BO167</f>
        <v>1</v>
      </c>
      <c r="BP167" s="42" t="b">
        <f ca="1">entry1!BP167=entry2!BP167</f>
        <v>1</v>
      </c>
      <c r="BQ167" s="42" t="b">
        <f ca="1">entry1!BQ167=entry2!BQ167</f>
        <v>1</v>
      </c>
      <c r="BR167" s="42" t="b">
        <f ca="1">entry1!BR167=entry2!BR167</f>
        <v>1</v>
      </c>
      <c r="BS167" s="42" t="b">
        <f ca="1">entry1!BS167=entry2!BS167</f>
        <v>1</v>
      </c>
      <c r="BT167" s="42" t="b">
        <f ca="1">entry1!BT167=entry2!BT167</f>
        <v>1</v>
      </c>
      <c r="BU167" s="42" t="b">
        <f ca="1">entry1!BU167=entry2!BU167</f>
        <v>1</v>
      </c>
      <c r="BV167" s="42" t="b">
        <f ca="1">entry1!BV167=entry2!BV167</f>
        <v>1</v>
      </c>
      <c r="BW167" s="42" t="b">
        <f ca="1">entry1!BW167=entry2!BW167</f>
        <v>1</v>
      </c>
      <c r="BX167" s="42" t="b">
        <f ca="1">entry1!BX167=entry2!BX167</f>
        <v>1</v>
      </c>
      <c r="BY167" s="42" t="b">
        <f ca="1">entry1!BY167=entry2!BY167</f>
        <v>1</v>
      </c>
      <c r="BZ167" s="42" t="b">
        <f ca="1">entry1!BZ167=entry2!BZ167</f>
        <v>1</v>
      </c>
    </row>
    <row r="168" spans="1:78">
      <c r="A168" s="42" t="b">
        <f ca="1">entry1!A168=entry2!A168</f>
        <v>1</v>
      </c>
      <c r="B168" s="42" t="b">
        <f ca="1">entry1!B168=entry2!B168</f>
        <v>1</v>
      </c>
      <c r="C168" s="42" t="b">
        <f ca="1">entry1!C168=entry2!C168</f>
        <v>1</v>
      </c>
      <c r="D168" s="42" t="b">
        <f ca="1">entry1!D168=entry2!D168</f>
        <v>1</v>
      </c>
      <c r="E168" s="42" t="b">
        <f ca="1">entry1!E168=entry2!E168</f>
        <v>1</v>
      </c>
      <c r="F168" s="42" t="b">
        <f ca="1">entry1!F168=entry2!F168</f>
        <v>1</v>
      </c>
      <c r="G168" s="42" t="b">
        <f ca="1">entry1!G168=entry2!G168</f>
        <v>1</v>
      </c>
      <c r="H168" s="42" t="b">
        <f ca="1">entry1!H168=entry2!H168</f>
        <v>1</v>
      </c>
      <c r="I168" s="42" t="b">
        <f ca="1">entry1!I168=entry2!I168</f>
        <v>1</v>
      </c>
      <c r="J168" s="42" t="b">
        <f ca="1">entry1!J168=entry2!J168</f>
        <v>1</v>
      </c>
      <c r="K168" s="42" t="b">
        <f ca="1">entry1!K168=entry2!K168</f>
        <v>1</v>
      </c>
      <c r="L168" s="42" t="b">
        <f ca="1">entry1!L168=entry2!L168</f>
        <v>1</v>
      </c>
      <c r="M168" s="42" t="b">
        <f ca="1">entry1!M168=entry2!M168</f>
        <v>1</v>
      </c>
      <c r="N168" s="42" t="b">
        <f ca="1">entry1!N168=entry2!N168</f>
        <v>1</v>
      </c>
      <c r="O168" s="42" t="b">
        <f ca="1">entry1!O168=entry2!O168</f>
        <v>1</v>
      </c>
      <c r="P168" s="42" t="b">
        <f ca="1">entry1!P168=entry2!P168</f>
        <v>1</v>
      </c>
      <c r="Q168" s="42" t="b">
        <f ca="1">entry1!Q168=entry2!Q168</f>
        <v>1</v>
      </c>
      <c r="R168" s="42" t="b">
        <f ca="1">entry1!R168=entry2!R168</f>
        <v>1</v>
      </c>
      <c r="S168" s="42" t="b">
        <f ca="1">entry1!S168=entry2!S168</f>
        <v>1</v>
      </c>
      <c r="T168" s="42" t="b">
        <f ca="1">entry1!T168=entry2!T168</f>
        <v>1</v>
      </c>
      <c r="U168" s="42" t="b">
        <f ca="1">entry1!U168=entry2!U168</f>
        <v>1</v>
      </c>
      <c r="V168" s="42" t="b">
        <f ca="1">entry1!V168=entry2!V168</f>
        <v>1</v>
      </c>
      <c r="W168" s="42" t="b">
        <f ca="1">entry1!W168=entry2!W168</f>
        <v>1</v>
      </c>
      <c r="X168" s="42" t="b">
        <f ca="1">entry1!X168=entry2!X168</f>
        <v>1</v>
      </c>
      <c r="Y168" s="42" t="b">
        <f ca="1">entry1!Y168=entry2!Y168</f>
        <v>1</v>
      </c>
      <c r="Z168" s="42" t="b">
        <f ca="1">entry1!Z168=entry2!Z168</f>
        <v>1</v>
      </c>
      <c r="AA168" s="42" t="b">
        <f ca="1">entry1!AA168=entry2!AA168</f>
        <v>1</v>
      </c>
      <c r="AB168" s="42" t="b">
        <f ca="1">entry1!AB168=entry2!AB168</f>
        <v>1</v>
      </c>
      <c r="AC168" s="42" t="b">
        <f ca="1">entry1!AC168=entry2!AC168</f>
        <v>1</v>
      </c>
      <c r="AD168" s="42" t="b">
        <f ca="1">entry1!AD168=entry2!AD168</f>
        <v>1</v>
      </c>
      <c r="AE168" s="42" t="b">
        <f ca="1">entry1!AE168=entry2!AE168</f>
        <v>1</v>
      </c>
      <c r="AF168" s="42" t="b">
        <f ca="1">entry1!AF168=entry2!AF168</f>
        <v>1</v>
      </c>
      <c r="AG168" s="42" t="b">
        <f ca="1">entry1!AG168=entry2!AG168</f>
        <v>1</v>
      </c>
      <c r="AH168" s="42" t="b">
        <f ca="1">entry1!AH168=entry2!AH168</f>
        <v>1</v>
      </c>
      <c r="AI168" s="42" t="b">
        <f ca="1">entry1!AI168=entry2!AI168</f>
        <v>1</v>
      </c>
      <c r="AJ168" s="42" t="b">
        <f ca="1">entry1!AJ168=entry2!AJ168</f>
        <v>1</v>
      </c>
      <c r="AK168" s="42" t="b">
        <f ca="1">entry1!AK168=entry2!AK168</f>
        <v>1</v>
      </c>
      <c r="AL168" s="42" t="b">
        <f ca="1">entry1!AL168=entry2!AL168</f>
        <v>1</v>
      </c>
      <c r="AM168" s="42" t="b">
        <f ca="1">entry1!AM168=entry2!AM168</f>
        <v>1</v>
      </c>
      <c r="AN168" s="42" t="b">
        <f ca="1">entry1!AN168=entry2!AN168</f>
        <v>1</v>
      </c>
      <c r="AO168" s="42" t="b">
        <f ca="1">entry1!AO168=entry2!AO168</f>
        <v>1</v>
      </c>
      <c r="AP168" s="42" t="b">
        <f ca="1">entry1!AP168=entry2!AP168</f>
        <v>1</v>
      </c>
      <c r="AQ168" s="42" t="b">
        <f ca="1">entry1!AQ168=entry2!AQ168</f>
        <v>1</v>
      </c>
      <c r="AR168" s="42" t="b">
        <f ca="1">entry1!AR168=entry2!AR168</f>
        <v>1</v>
      </c>
      <c r="AS168" s="42" t="b">
        <f ca="1">entry1!AS168=entry2!AS168</f>
        <v>1</v>
      </c>
      <c r="AT168" s="42" t="b">
        <f ca="1">entry1!AT168=entry2!AT168</f>
        <v>1</v>
      </c>
      <c r="AU168" s="42" t="b">
        <f ca="1">entry1!AU168=entry2!AU168</f>
        <v>1</v>
      </c>
      <c r="AV168" s="42" t="b">
        <f ca="1">entry1!AV168=entry2!AV168</f>
        <v>1</v>
      </c>
      <c r="AW168" s="42" t="b">
        <f ca="1">entry1!AW168=entry2!AW168</f>
        <v>1</v>
      </c>
      <c r="AX168" s="42" t="b">
        <f ca="1">entry1!AX168=entry2!AX168</f>
        <v>1</v>
      </c>
      <c r="AY168" s="42" t="b">
        <f ca="1">entry1!AY168=entry2!AY168</f>
        <v>1</v>
      </c>
      <c r="AZ168" s="42" t="b">
        <f ca="1">entry1!AZ168=entry2!AZ168</f>
        <v>1</v>
      </c>
      <c r="BA168" s="42" t="b">
        <f ca="1">entry1!BA168=entry2!BA168</f>
        <v>1</v>
      </c>
      <c r="BB168" s="42" t="b">
        <f ca="1">entry1!BB168=entry2!BB168</f>
        <v>1</v>
      </c>
      <c r="BC168" s="42" t="b">
        <f ca="1">entry1!BC168=entry2!BC168</f>
        <v>1</v>
      </c>
      <c r="BD168" s="42" t="b">
        <f ca="1">entry1!BD168=entry2!BD168</f>
        <v>1</v>
      </c>
      <c r="BE168" s="42" t="b">
        <f ca="1">entry1!BE168=entry2!BE168</f>
        <v>1</v>
      </c>
      <c r="BF168" s="42" t="b">
        <f ca="1">entry1!BF168=entry2!BF168</f>
        <v>1</v>
      </c>
      <c r="BG168" s="42" t="b">
        <f ca="1">entry1!BG168=entry2!BG168</f>
        <v>1</v>
      </c>
      <c r="BH168" s="42" t="b">
        <f ca="1">entry1!BH168=entry2!BH168</f>
        <v>1</v>
      </c>
      <c r="BI168" s="42" t="b">
        <f ca="1">entry1!BI168=entry2!BI168</f>
        <v>1</v>
      </c>
      <c r="BJ168" s="42" t="b">
        <f ca="1">entry1!BJ168=entry2!BJ168</f>
        <v>1</v>
      </c>
      <c r="BK168" s="42" t="b">
        <f ca="1">entry1!BK168=entry2!BK168</f>
        <v>1</v>
      </c>
      <c r="BL168" s="42" t="b">
        <f ca="1">entry1!BL168=entry2!BL168</f>
        <v>1</v>
      </c>
      <c r="BM168" s="42" t="b">
        <f ca="1">entry1!BM168=entry2!BM168</f>
        <v>1</v>
      </c>
      <c r="BN168" s="42" t="b">
        <f ca="1">entry1!BN168=entry2!BN168</f>
        <v>1</v>
      </c>
      <c r="BO168" s="42" t="b">
        <f ca="1">entry1!BO168=entry2!BO168</f>
        <v>1</v>
      </c>
      <c r="BP168" s="42" t="b">
        <f ca="1">entry1!BP168=entry2!BP168</f>
        <v>1</v>
      </c>
      <c r="BQ168" s="42" t="b">
        <f ca="1">entry1!BQ168=entry2!BQ168</f>
        <v>1</v>
      </c>
      <c r="BR168" s="42" t="b">
        <f ca="1">entry1!BR168=entry2!BR168</f>
        <v>1</v>
      </c>
      <c r="BS168" s="42" t="b">
        <f ca="1">entry1!BS168=entry2!BS168</f>
        <v>1</v>
      </c>
      <c r="BT168" s="42" t="b">
        <f ca="1">entry1!BT168=entry2!BT168</f>
        <v>1</v>
      </c>
      <c r="BU168" s="42" t="b">
        <f ca="1">entry1!BU168=entry2!BU168</f>
        <v>1</v>
      </c>
      <c r="BV168" s="42" t="b">
        <f ca="1">entry1!BV168=entry2!BV168</f>
        <v>1</v>
      </c>
      <c r="BW168" s="42" t="b">
        <f ca="1">entry1!BW168=entry2!BW168</f>
        <v>1</v>
      </c>
      <c r="BX168" s="42" t="b">
        <f ca="1">entry1!BX168=entry2!BX168</f>
        <v>1</v>
      </c>
      <c r="BY168" s="42" t="b">
        <f ca="1">entry1!BY168=entry2!BY168</f>
        <v>1</v>
      </c>
      <c r="BZ168" s="42" t="b">
        <f ca="1">entry1!BZ168=entry2!BZ168</f>
        <v>1</v>
      </c>
    </row>
    <row r="169" spans="1:78">
      <c r="A169" s="42" t="b">
        <f ca="1">entry1!A169=entry2!A169</f>
        <v>1</v>
      </c>
      <c r="B169" s="42" t="b">
        <f ca="1">entry1!B169=entry2!B169</f>
        <v>1</v>
      </c>
      <c r="C169" s="42" t="b">
        <f ca="1">entry1!C169=entry2!C169</f>
        <v>1</v>
      </c>
      <c r="D169" s="42" t="b">
        <f ca="1">entry1!D169=entry2!D169</f>
        <v>1</v>
      </c>
      <c r="E169" s="42" t="b">
        <f ca="1">entry1!E169=entry2!E169</f>
        <v>1</v>
      </c>
      <c r="F169" s="42" t="b">
        <f ca="1">entry1!F169=entry2!F169</f>
        <v>1</v>
      </c>
      <c r="G169" s="42" t="b">
        <f ca="1">entry1!G169=entry2!G169</f>
        <v>1</v>
      </c>
      <c r="H169" s="42" t="b">
        <f ca="1">entry1!H169=entry2!H169</f>
        <v>1</v>
      </c>
      <c r="I169" s="42" t="b">
        <f ca="1">entry1!I169=entry2!I169</f>
        <v>1</v>
      </c>
      <c r="J169" s="42" t="b">
        <f ca="1">entry1!J169=entry2!J169</f>
        <v>1</v>
      </c>
      <c r="K169" s="42" t="b">
        <f ca="1">entry1!K169=entry2!K169</f>
        <v>1</v>
      </c>
      <c r="L169" s="42" t="b">
        <f ca="1">entry1!L169=entry2!L169</f>
        <v>1</v>
      </c>
      <c r="M169" s="42" t="b">
        <f ca="1">entry1!M169=entry2!M169</f>
        <v>1</v>
      </c>
      <c r="N169" s="42" t="b">
        <f ca="1">entry1!N169=entry2!N169</f>
        <v>1</v>
      </c>
      <c r="O169" s="42" t="b">
        <f ca="1">entry1!O169=entry2!O169</f>
        <v>1</v>
      </c>
      <c r="P169" s="42" t="b">
        <f ca="1">entry1!P169=entry2!P169</f>
        <v>1</v>
      </c>
      <c r="Q169" s="42" t="b">
        <f ca="1">entry1!Q169=entry2!Q169</f>
        <v>1</v>
      </c>
      <c r="R169" s="42" t="b">
        <f ca="1">entry1!R169=entry2!R169</f>
        <v>1</v>
      </c>
      <c r="S169" s="42" t="b">
        <f ca="1">entry1!S169=entry2!S169</f>
        <v>1</v>
      </c>
      <c r="T169" s="42" t="b">
        <f ca="1">entry1!T169=entry2!T169</f>
        <v>1</v>
      </c>
      <c r="U169" s="42" t="b">
        <f ca="1">entry1!U169=entry2!U169</f>
        <v>1</v>
      </c>
      <c r="V169" s="42" t="b">
        <f ca="1">entry1!V169=entry2!V169</f>
        <v>1</v>
      </c>
      <c r="W169" s="42" t="b">
        <f ca="1">entry1!W169=entry2!W169</f>
        <v>1</v>
      </c>
      <c r="X169" s="42" t="b">
        <f ca="1">entry1!X169=entry2!X169</f>
        <v>1</v>
      </c>
      <c r="Y169" s="42" t="b">
        <f ca="1">entry1!Y169=entry2!Y169</f>
        <v>1</v>
      </c>
      <c r="Z169" s="42" t="b">
        <f ca="1">entry1!Z169=entry2!Z169</f>
        <v>1</v>
      </c>
      <c r="AA169" s="42" t="b">
        <f ca="1">entry1!AA169=entry2!AA169</f>
        <v>1</v>
      </c>
      <c r="AB169" s="42" t="b">
        <f ca="1">entry1!AB169=entry2!AB169</f>
        <v>1</v>
      </c>
      <c r="AC169" s="42" t="b">
        <f ca="1">entry1!AC169=entry2!AC169</f>
        <v>1</v>
      </c>
      <c r="AD169" s="42" t="b">
        <f ca="1">entry1!AD169=entry2!AD169</f>
        <v>1</v>
      </c>
      <c r="AE169" s="42" t="b">
        <f ca="1">entry1!AE169=entry2!AE169</f>
        <v>1</v>
      </c>
      <c r="AF169" s="42" t="b">
        <f ca="1">entry1!AF169=entry2!AF169</f>
        <v>1</v>
      </c>
      <c r="AG169" s="42" t="b">
        <f ca="1">entry1!AG169=entry2!AG169</f>
        <v>1</v>
      </c>
      <c r="AH169" s="42" t="b">
        <f ca="1">entry1!AH169=entry2!AH169</f>
        <v>1</v>
      </c>
      <c r="AI169" s="42" t="b">
        <f ca="1">entry1!AI169=entry2!AI169</f>
        <v>1</v>
      </c>
      <c r="AJ169" s="42" t="b">
        <f ca="1">entry1!AJ169=entry2!AJ169</f>
        <v>1</v>
      </c>
      <c r="AK169" s="42" t="b">
        <f ca="1">entry1!AK169=entry2!AK169</f>
        <v>1</v>
      </c>
      <c r="AL169" s="42" t="b">
        <f ca="1">entry1!AL169=entry2!AL169</f>
        <v>1</v>
      </c>
      <c r="AM169" s="42" t="b">
        <f ca="1">entry1!AM169=entry2!AM169</f>
        <v>1</v>
      </c>
      <c r="AN169" s="42" t="b">
        <f ca="1">entry1!AN169=entry2!AN169</f>
        <v>1</v>
      </c>
      <c r="AO169" s="42" t="b">
        <f ca="1">entry1!AO169=entry2!AO169</f>
        <v>1</v>
      </c>
      <c r="AP169" s="42" t="b">
        <f ca="1">entry1!AP169=entry2!AP169</f>
        <v>1</v>
      </c>
      <c r="AQ169" s="42" t="b">
        <f ca="1">entry1!AQ169=entry2!AQ169</f>
        <v>1</v>
      </c>
      <c r="AR169" s="42" t="b">
        <f ca="1">entry1!AR169=entry2!AR169</f>
        <v>1</v>
      </c>
      <c r="AS169" s="42" t="b">
        <f ca="1">entry1!AS169=entry2!AS169</f>
        <v>1</v>
      </c>
      <c r="AT169" s="42" t="b">
        <f ca="1">entry1!AT169=entry2!AT169</f>
        <v>1</v>
      </c>
      <c r="AU169" s="42" t="b">
        <f ca="1">entry1!AU169=entry2!AU169</f>
        <v>1</v>
      </c>
      <c r="AV169" s="42" t="b">
        <f ca="1">entry1!AV169=entry2!AV169</f>
        <v>1</v>
      </c>
      <c r="AW169" s="42" t="b">
        <f ca="1">entry1!AW169=entry2!AW169</f>
        <v>1</v>
      </c>
      <c r="AX169" s="42" t="b">
        <f ca="1">entry1!AX169=entry2!AX169</f>
        <v>1</v>
      </c>
      <c r="AY169" s="42" t="b">
        <f ca="1">entry1!AY169=entry2!AY169</f>
        <v>1</v>
      </c>
      <c r="AZ169" s="42" t="b">
        <f ca="1">entry1!AZ169=entry2!AZ169</f>
        <v>1</v>
      </c>
      <c r="BA169" s="42" t="b">
        <f ca="1">entry1!BA169=entry2!BA169</f>
        <v>1</v>
      </c>
      <c r="BB169" s="42" t="b">
        <f ca="1">entry1!BB169=entry2!BB169</f>
        <v>1</v>
      </c>
      <c r="BC169" s="42" t="b">
        <f ca="1">entry1!BC169=entry2!BC169</f>
        <v>1</v>
      </c>
      <c r="BD169" s="42" t="b">
        <f ca="1">entry1!BD169=entry2!BD169</f>
        <v>1</v>
      </c>
      <c r="BE169" s="42" t="b">
        <f ca="1">entry1!BE169=entry2!BE169</f>
        <v>1</v>
      </c>
      <c r="BF169" s="42" t="b">
        <f ca="1">entry1!BF169=entry2!BF169</f>
        <v>1</v>
      </c>
      <c r="BG169" s="42" t="b">
        <f ca="1">entry1!BG169=entry2!BG169</f>
        <v>1</v>
      </c>
      <c r="BH169" s="42" t="b">
        <f ca="1">entry1!BH169=entry2!BH169</f>
        <v>1</v>
      </c>
      <c r="BI169" s="42" t="b">
        <f ca="1">entry1!BI169=entry2!BI169</f>
        <v>1</v>
      </c>
      <c r="BJ169" s="42" t="b">
        <f ca="1">entry1!BJ169=entry2!BJ169</f>
        <v>1</v>
      </c>
      <c r="BK169" s="42" t="b">
        <f ca="1">entry1!BK169=entry2!BK169</f>
        <v>1</v>
      </c>
      <c r="BL169" s="42" t="b">
        <f ca="1">entry1!BL169=entry2!BL169</f>
        <v>1</v>
      </c>
      <c r="BM169" s="42" t="b">
        <f ca="1">entry1!BM169=entry2!BM169</f>
        <v>1</v>
      </c>
      <c r="BN169" s="42" t="b">
        <f ca="1">entry1!BN169=entry2!BN169</f>
        <v>1</v>
      </c>
      <c r="BO169" s="42" t="b">
        <f ca="1">entry1!BO169=entry2!BO169</f>
        <v>1</v>
      </c>
      <c r="BP169" s="42" t="b">
        <f ca="1">entry1!BP169=entry2!BP169</f>
        <v>1</v>
      </c>
      <c r="BQ169" s="42" t="b">
        <f ca="1">entry1!BQ169=entry2!BQ169</f>
        <v>1</v>
      </c>
      <c r="BR169" s="42" t="b">
        <f ca="1">entry1!BR169=entry2!BR169</f>
        <v>1</v>
      </c>
      <c r="BS169" s="42" t="b">
        <f ca="1">entry1!BS169=entry2!BS169</f>
        <v>1</v>
      </c>
      <c r="BT169" s="42" t="b">
        <f ca="1">entry1!BT169=entry2!BT169</f>
        <v>1</v>
      </c>
      <c r="BU169" s="42" t="b">
        <f ca="1">entry1!BU169=entry2!BU169</f>
        <v>1</v>
      </c>
      <c r="BV169" s="42" t="b">
        <f ca="1">entry1!BV169=entry2!BV169</f>
        <v>1</v>
      </c>
      <c r="BW169" s="42" t="b">
        <f ca="1">entry1!BW169=entry2!BW169</f>
        <v>1</v>
      </c>
      <c r="BX169" s="42" t="b">
        <f ca="1">entry1!BX169=entry2!BX169</f>
        <v>1</v>
      </c>
      <c r="BY169" s="42" t="b">
        <f ca="1">entry1!BY169=entry2!BY169</f>
        <v>1</v>
      </c>
      <c r="BZ169" s="42" t="b">
        <f ca="1">entry1!BZ169=entry2!BZ169</f>
        <v>1</v>
      </c>
    </row>
    <row r="170" spans="1:78">
      <c r="A170" s="42" t="b">
        <f ca="1">entry1!A170=entry2!A170</f>
        <v>1</v>
      </c>
      <c r="B170" s="42" t="b">
        <f ca="1">entry1!B170=entry2!B170</f>
        <v>1</v>
      </c>
      <c r="C170" s="42" t="b">
        <f ca="1">entry1!C170=entry2!C170</f>
        <v>1</v>
      </c>
      <c r="D170" s="42" t="b">
        <f ca="1">entry1!D170=entry2!D170</f>
        <v>1</v>
      </c>
      <c r="E170" s="42" t="b">
        <f ca="1">entry1!E170=entry2!E170</f>
        <v>1</v>
      </c>
      <c r="F170" s="42" t="b">
        <f ca="1">entry1!F170=entry2!F170</f>
        <v>1</v>
      </c>
      <c r="G170" s="42" t="b">
        <f ca="1">entry1!G170=entry2!G170</f>
        <v>1</v>
      </c>
      <c r="H170" s="42" t="b">
        <f ca="1">entry1!H170=entry2!H170</f>
        <v>1</v>
      </c>
      <c r="I170" s="42" t="b">
        <f ca="1">entry1!I170=entry2!I170</f>
        <v>1</v>
      </c>
      <c r="J170" s="42" t="b">
        <f ca="1">entry1!J170=entry2!J170</f>
        <v>1</v>
      </c>
      <c r="K170" s="42" t="b">
        <f ca="1">entry1!K170=entry2!K170</f>
        <v>1</v>
      </c>
      <c r="L170" s="42" t="b">
        <f ca="1">entry1!L170=entry2!L170</f>
        <v>1</v>
      </c>
      <c r="M170" s="42" t="b">
        <f ca="1">entry1!M170=entry2!M170</f>
        <v>1</v>
      </c>
      <c r="N170" s="42" t="b">
        <f ca="1">entry1!N170=entry2!N170</f>
        <v>1</v>
      </c>
      <c r="O170" s="42" t="b">
        <f ca="1">entry1!O170=entry2!O170</f>
        <v>1</v>
      </c>
      <c r="P170" s="42" t="b">
        <f ca="1">entry1!P170=entry2!P170</f>
        <v>1</v>
      </c>
      <c r="Q170" s="42" t="b">
        <f ca="1">entry1!Q170=entry2!Q170</f>
        <v>1</v>
      </c>
      <c r="R170" s="42" t="b">
        <f ca="1">entry1!R170=entry2!R170</f>
        <v>1</v>
      </c>
      <c r="S170" s="42" t="b">
        <f ca="1">entry1!S170=entry2!S170</f>
        <v>1</v>
      </c>
      <c r="T170" s="42" t="b">
        <f ca="1">entry1!T170=entry2!T170</f>
        <v>1</v>
      </c>
      <c r="U170" s="42" t="b">
        <f ca="1">entry1!U170=entry2!U170</f>
        <v>1</v>
      </c>
      <c r="V170" s="42" t="b">
        <f ca="1">entry1!V170=entry2!V170</f>
        <v>1</v>
      </c>
      <c r="W170" s="42" t="b">
        <f ca="1">entry1!W170=entry2!W170</f>
        <v>1</v>
      </c>
      <c r="X170" s="42" t="b">
        <f ca="1">entry1!X170=entry2!X170</f>
        <v>1</v>
      </c>
      <c r="Y170" s="42" t="b">
        <f ca="1">entry1!Y170=entry2!Y170</f>
        <v>1</v>
      </c>
      <c r="Z170" s="42" t="b">
        <f ca="1">entry1!Z170=entry2!Z170</f>
        <v>1</v>
      </c>
      <c r="AA170" s="42" t="b">
        <f ca="1">entry1!AA170=entry2!AA170</f>
        <v>1</v>
      </c>
      <c r="AB170" s="42" t="b">
        <f ca="1">entry1!AB170=entry2!AB170</f>
        <v>1</v>
      </c>
      <c r="AC170" s="42" t="b">
        <f ca="1">entry1!AC170=entry2!AC170</f>
        <v>1</v>
      </c>
      <c r="AD170" s="42" t="b">
        <f ca="1">entry1!AD170=entry2!AD170</f>
        <v>1</v>
      </c>
      <c r="AE170" s="42" t="b">
        <f ca="1">entry1!AE170=entry2!AE170</f>
        <v>1</v>
      </c>
      <c r="AF170" s="42" t="b">
        <f ca="1">entry1!AF170=entry2!AF170</f>
        <v>1</v>
      </c>
      <c r="AG170" s="42" t="b">
        <f ca="1">entry1!AG170=entry2!AG170</f>
        <v>1</v>
      </c>
      <c r="AH170" s="42" t="b">
        <f ca="1">entry1!AH170=entry2!AH170</f>
        <v>1</v>
      </c>
      <c r="AI170" s="42" t="b">
        <f ca="1">entry1!AI170=entry2!AI170</f>
        <v>1</v>
      </c>
      <c r="AJ170" s="42" t="b">
        <f ca="1">entry1!AJ170=entry2!AJ170</f>
        <v>1</v>
      </c>
      <c r="AK170" s="42" t="b">
        <f ca="1">entry1!AK170=entry2!AK170</f>
        <v>1</v>
      </c>
      <c r="AL170" s="42" t="b">
        <f ca="1">entry1!AL170=entry2!AL170</f>
        <v>1</v>
      </c>
      <c r="AM170" s="42" t="b">
        <f ca="1">entry1!AM170=entry2!AM170</f>
        <v>1</v>
      </c>
      <c r="AN170" s="42" t="b">
        <f ca="1">entry1!AN170=entry2!AN170</f>
        <v>1</v>
      </c>
      <c r="AO170" s="42" t="b">
        <f ca="1">entry1!AO170=entry2!AO170</f>
        <v>1</v>
      </c>
      <c r="AP170" s="42" t="b">
        <f ca="1">entry1!AP170=entry2!AP170</f>
        <v>1</v>
      </c>
      <c r="AQ170" s="42" t="b">
        <f ca="1">entry1!AQ170=entry2!AQ170</f>
        <v>1</v>
      </c>
      <c r="AR170" s="42" t="b">
        <f ca="1">entry1!AR170=entry2!AR170</f>
        <v>1</v>
      </c>
      <c r="AS170" s="42" t="b">
        <f ca="1">entry1!AS170=entry2!AS170</f>
        <v>1</v>
      </c>
      <c r="AT170" s="42" t="b">
        <f ca="1">entry1!AT170=entry2!AT170</f>
        <v>1</v>
      </c>
      <c r="AU170" s="42" t="b">
        <f ca="1">entry1!AU170=entry2!AU170</f>
        <v>1</v>
      </c>
      <c r="AV170" s="42" t="b">
        <f ca="1">entry1!AV170=entry2!AV170</f>
        <v>1</v>
      </c>
      <c r="AW170" s="42" t="b">
        <f ca="1">entry1!AW170=entry2!AW170</f>
        <v>1</v>
      </c>
      <c r="AX170" s="42" t="b">
        <f ca="1">entry1!AX170=entry2!AX170</f>
        <v>1</v>
      </c>
      <c r="AY170" s="42" t="b">
        <f ca="1">entry1!AY170=entry2!AY170</f>
        <v>1</v>
      </c>
      <c r="AZ170" s="42" t="b">
        <f ca="1">entry1!AZ170=entry2!AZ170</f>
        <v>1</v>
      </c>
      <c r="BA170" s="42" t="b">
        <f ca="1">entry1!BA170=entry2!BA170</f>
        <v>1</v>
      </c>
      <c r="BB170" s="42" t="b">
        <f ca="1">entry1!BB170=entry2!BB170</f>
        <v>1</v>
      </c>
      <c r="BC170" s="42" t="b">
        <f ca="1">entry1!BC170=entry2!BC170</f>
        <v>1</v>
      </c>
      <c r="BD170" s="42" t="b">
        <f ca="1">entry1!BD170=entry2!BD170</f>
        <v>1</v>
      </c>
      <c r="BE170" s="42" t="b">
        <f ca="1">entry1!BE170=entry2!BE170</f>
        <v>1</v>
      </c>
      <c r="BF170" s="42" t="b">
        <f ca="1">entry1!BF170=entry2!BF170</f>
        <v>1</v>
      </c>
      <c r="BG170" s="42" t="b">
        <f ca="1">entry1!BG170=entry2!BG170</f>
        <v>1</v>
      </c>
      <c r="BH170" s="42" t="b">
        <f ca="1">entry1!BH170=entry2!BH170</f>
        <v>1</v>
      </c>
      <c r="BI170" s="42" t="b">
        <f ca="1">entry1!BI170=entry2!BI170</f>
        <v>1</v>
      </c>
      <c r="BJ170" s="42" t="b">
        <f ca="1">entry1!BJ170=entry2!BJ170</f>
        <v>1</v>
      </c>
      <c r="BK170" s="42" t="b">
        <f ca="1">entry1!BK170=entry2!BK170</f>
        <v>1</v>
      </c>
      <c r="BL170" s="42" t="b">
        <f ca="1">entry1!BL170=entry2!BL170</f>
        <v>1</v>
      </c>
      <c r="BM170" s="42" t="b">
        <f ca="1">entry1!BM170=entry2!BM170</f>
        <v>1</v>
      </c>
      <c r="BN170" s="42" t="b">
        <f ca="1">entry1!BN170=entry2!BN170</f>
        <v>1</v>
      </c>
      <c r="BO170" s="42" t="b">
        <f ca="1">entry1!BO170=entry2!BO170</f>
        <v>1</v>
      </c>
      <c r="BP170" s="42" t="b">
        <f ca="1">entry1!BP170=entry2!BP170</f>
        <v>1</v>
      </c>
      <c r="BQ170" s="42" t="b">
        <f ca="1">entry1!BQ170=entry2!BQ170</f>
        <v>1</v>
      </c>
      <c r="BR170" s="42" t="b">
        <f ca="1">entry1!BR170=entry2!BR170</f>
        <v>1</v>
      </c>
      <c r="BS170" s="42" t="b">
        <f ca="1">entry1!BS170=entry2!BS170</f>
        <v>1</v>
      </c>
      <c r="BT170" s="42" t="b">
        <f ca="1">entry1!BT170=entry2!BT170</f>
        <v>1</v>
      </c>
      <c r="BU170" s="42" t="b">
        <f ca="1">entry1!BU170=entry2!BU170</f>
        <v>1</v>
      </c>
      <c r="BV170" s="42" t="b">
        <f ca="1">entry1!BV170=entry2!BV170</f>
        <v>1</v>
      </c>
      <c r="BW170" s="42" t="b">
        <f ca="1">entry1!BW170=entry2!BW170</f>
        <v>1</v>
      </c>
      <c r="BX170" s="42" t="b">
        <f ca="1">entry1!BX170=entry2!BX170</f>
        <v>1</v>
      </c>
      <c r="BY170" s="42" t="b">
        <f ca="1">entry1!BY170=entry2!BY170</f>
        <v>1</v>
      </c>
      <c r="BZ170" s="42" t="b">
        <f ca="1">entry1!BZ170=entry2!BZ170</f>
        <v>1</v>
      </c>
    </row>
    <row r="171" spans="1:78">
      <c r="A171" s="42" t="b">
        <f ca="1">entry1!A171=entry2!A171</f>
        <v>1</v>
      </c>
      <c r="B171" s="42" t="b">
        <f ca="1">entry1!B171=entry2!B171</f>
        <v>1</v>
      </c>
      <c r="C171" s="42" t="b">
        <f ca="1">entry1!C171=entry2!C171</f>
        <v>1</v>
      </c>
      <c r="D171" s="42" t="b">
        <f ca="1">entry1!D171=entry2!D171</f>
        <v>1</v>
      </c>
      <c r="E171" s="42" t="b">
        <f ca="1">entry1!E171=entry2!E171</f>
        <v>1</v>
      </c>
      <c r="F171" s="42" t="b">
        <f ca="1">entry1!F171=entry2!F171</f>
        <v>1</v>
      </c>
      <c r="G171" s="42" t="b">
        <f ca="1">entry1!G171=entry2!G171</f>
        <v>1</v>
      </c>
      <c r="H171" s="42" t="b">
        <f ca="1">entry1!H171=entry2!H171</f>
        <v>1</v>
      </c>
      <c r="I171" s="42" t="b">
        <f ca="1">entry1!I171=entry2!I171</f>
        <v>1</v>
      </c>
      <c r="J171" s="42" t="b">
        <f ca="1">entry1!J171=entry2!J171</f>
        <v>1</v>
      </c>
      <c r="K171" s="42" t="b">
        <f ca="1">entry1!K171=entry2!K171</f>
        <v>1</v>
      </c>
      <c r="L171" s="42" t="b">
        <f ca="1">entry1!L171=entry2!L171</f>
        <v>1</v>
      </c>
      <c r="M171" s="42" t="b">
        <f ca="1">entry1!M171=entry2!M171</f>
        <v>1</v>
      </c>
      <c r="N171" s="42" t="b">
        <f ca="1">entry1!N171=entry2!N171</f>
        <v>1</v>
      </c>
      <c r="O171" s="42" t="b">
        <f ca="1">entry1!O171=entry2!O171</f>
        <v>1</v>
      </c>
      <c r="P171" s="42" t="b">
        <f ca="1">entry1!P171=entry2!P171</f>
        <v>1</v>
      </c>
      <c r="Q171" s="42" t="b">
        <f ca="1">entry1!Q171=entry2!Q171</f>
        <v>1</v>
      </c>
      <c r="R171" s="42" t="b">
        <f ca="1">entry1!R171=entry2!R171</f>
        <v>1</v>
      </c>
      <c r="S171" s="42" t="b">
        <f ca="1">entry1!S171=entry2!S171</f>
        <v>1</v>
      </c>
      <c r="T171" s="42" t="b">
        <f ca="1">entry1!T171=entry2!T171</f>
        <v>1</v>
      </c>
      <c r="U171" s="42" t="b">
        <f ca="1">entry1!U171=entry2!U171</f>
        <v>1</v>
      </c>
      <c r="V171" s="42" t="b">
        <f ca="1">entry1!V171=entry2!V171</f>
        <v>1</v>
      </c>
      <c r="W171" s="42" t="b">
        <f ca="1">entry1!W171=entry2!W171</f>
        <v>1</v>
      </c>
      <c r="X171" s="42" t="b">
        <f ca="1">entry1!X171=entry2!X171</f>
        <v>1</v>
      </c>
      <c r="Y171" s="42" t="b">
        <f ca="1">entry1!Y171=entry2!Y171</f>
        <v>1</v>
      </c>
      <c r="Z171" s="42" t="b">
        <f ca="1">entry1!Z171=entry2!Z171</f>
        <v>1</v>
      </c>
      <c r="AA171" s="42" t="b">
        <f ca="1">entry1!AA171=entry2!AA171</f>
        <v>1</v>
      </c>
      <c r="AB171" s="42" t="b">
        <f ca="1">entry1!AB171=entry2!AB171</f>
        <v>1</v>
      </c>
      <c r="AC171" s="42" t="b">
        <f ca="1">entry1!AC171=entry2!AC171</f>
        <v>1</v>
      </c>
      <c r="AD171" s="42" t="b">
        <f ca="1">entry1!AD171=entry2!AD171</f>
        <v>1</v>
      </c>
      <c r="AE171" s="42" t="b">
        <f ca="1">entry1!AE171=entry2!AE171</f>
        <v>1</v>
      </c>
      <c r="AF171" s="42" t="b">
        <f ca="1">entry1!AF171=entry2!AF171</f>
        <v>1</v>
      </c>
      <c r="AG171" s="42" t="b">
        <f ca="1">entry1!AG171=entry2!AG171</f>
        <v>1</v>
      </c>
      <c r="AH171" s="42" t="b">
        <f ca="1">entry1!AH171=entry2!AH171</f>
        <v>1</v>
      </c>
      <c r="AI171" s="42" t="b">
        <f ca="1">entry1!AI171=entry2!AI171</f>
        <v>1</v>
      </c>
      <c r="AJ171" s="42" t="b">
        <f ca="1">entry1!AJ171=entry2!AJ171</f>
        <v>1</v>
      </c>
      <c r="AK171" s="42" t="b">
        <f ca="1">entry1!AK171=entry2!AK171</f>
        <v>1</v>
      </c>
      <c r="AL171" s="42" t="b">
        <f ca="1">entry1!AL171=entry2!AL171</f>
        <v>1</v>
      </c>
      <c r="AM171" s="42" t="b">
        <f ca="1">entry1!AM171=entry2!AM171</f>
        <v>1</v>
      </c>
      <c r="AN171" s="42" t="b">
        <f ca="1">entry1!AN171=entry2!AN171</f>
        <v>1</v>
      </c>
      <c r="AO171" s="42" t="b">
        <f ca="1">entry1!AO171=entry2!AO171</f>
        <v>1</v>
      </c>
      <c r="AP171" s="42" t="b">
        <f ca="1">entry1!AP171=entry2!AP171</f>
        <v>1</v>
      </c>
      <c r="AQ171" s="42" t="b">
        <f ca="1">entry1!AQ171=entry2!AQ171</f>
        <v>1</v>
      </c>
      <c r="AR171" s="42" t="b">
        <f ca="1">entry1!AR171=entry2!AR171</f>
        <v>1</v>
      </c>
      <c r="AS171" s="42" t="b">
        <f ca="1">entry1!AS171=entry2!AS171</f>
        <v>1</v>
      </c>
      <c r="AT171" s="42" t="b">
        <f ca="1">entry1!AT171=entry2!AT171</f>
        <v>1</v>
      </c>
      <c r="AU171" s="42" t="b">
        <f ca="1">entry1!AU171=entry2!AU171</f>
        <v>1</v>
      </c>
      <c r="AV171" s="42" t="b">
        <f ca="1">entry1!AV171=entry2!AV171</f>
        <v>1</v>
      </c>
      <c r="AW171" s="42" t="b">
        <f ca="1">entry1!AW171=entry2!AW171</f>
        <v>1</v>
      </c>
      <c r="AX171" s="42" t="b">
        <f ca="1">entry1!AX171=entry2!AX171</f>
        <v>1</v>
      </c>
      <c r="AY171" s="42" t="b">
        <f ca="1">entry1!AY171=entry2!AY171</f>
        <v>1</v>
      </c>
      <c r="AZ171" s="42" t="b">
        <f ca="1">entry1!AZ171=entry2!AZ171</f>
        <v>1</v>
      </c>
      <c r="BA171" s="42" t="b">
        <f ca="1">entry1!BA171=entry2!BA171</f>
        <v>1</v>
      </c>
      <c r="BB171" s="42" t="b">
        <f ca="1">entry1!BB171=entry2!BB171</f>
        <v>1</v>
      </c>
      <c r="BC171" s="42" t="b">
        <f ca="1">entry1!BC171=entry2!BC171</f>
        <v>1</v>
      </c>
      <c r="BD171" s="42" t="b">
        <f ca="1">entry1!BD171=entry2!BD171</f>
        <v>1</v>
      </c>
      <c r="BE171" s="42" t="b">
        <f ca="1">entry1!BE171=entry2!BE171</f>
        <v>1</v>
      </c>
      <c r="BF171" s="42" t="b">
        <f ca="1">entry1!BF171=entry2!BF171</f>
        <v>1</v>
      </c>
      <c r="BG171" s="42" t="b">
        <f ca="1">entry1!BG171=entry2!BG171</f>
        <v>1</v>
      </c>
      <c r="BH171" s="42" t="b">
        <f ca="1">entry1!BH171=entry2!BH171</f>
        <v>1</v>
      </c>
      <c r="BI171" s="42" t="b">
        <f ca="1">entry1!BI171=entry2!BI171</f>
        <v>1</v>
      </c>
      <c r="BJ171" s="42" t="b">
        <f ca="1">entry1!BJ171=entry2!BJ171</f>
        <v>1</v>
      </c>
      <c r="BK171" s="42" t="b">
        <f ca="1">entry1!BK171=entry2!BK171</f>
        <v>1</v>
      </c>
      <c r="BL171" s="42" t="b">
        <f ca="1">entry1!BL171=entry2!BL171</f>
        <v>1</v>
      </c>
      <c r="BM171" s="42" t="b">
        <f ca="1">entry1!BM171=entry2!BM171</f>
        <v>1</v>
      </c>
      <c r="BN171" s="42" t="b">
        <f ca="1">entry1!BN171=entry2!BN171</f>
        <v>1</v>
      </c>
      <c r="BO171" s="42" t="b">
        <f ca="1">entry1!BO171=entry2!BO171</f>
        <v>1</v>
      </c>
      <c r="BP171" s="42" t="b">
        <f ca="1">entry1!BP171=entry2!BP171</f>
        <v>1</v>
      </c>
      <c r="BQ171" s="42" t="b">
        <f ca="1">entry1!BQ171=entry2!BQ171</f>
        <v>1</v>
      </c>
      <c r="BR171" s="42" t="b">
        <f ca="1">entry1!BR171=entry2!BR171</f>
        <v>1</v>
      </c>
      <c r="BS171" s="42" t="b">
        <f ca="1">entry1!BS171=entry2!BS171</f>
        <v>1</v>
      </c>
      <c r="BT171" s="42" t="b">
        <f ca="1">entry1!BT171=entry2!BT171</f>
        <v>1</v>
      </c>
      <c r="BU171" s="42" t="b">
        <f ca="1">entry1!BU171=entry2!BU171</f>
        <v>1</v>
      </c>
      <c r="BV171" s="42" t="b">
        <f ca="1">entry1!BV171=entry2!BV171</f>
        <v>1</v>
      </c>
      <c r="BW171" s="42" t="b">
        <f ca="1">entry1!BW171=entry2!BW171</f>
        <v>1</v>
      </c>
      <c r="BX171" s="42" t="b">
        <f ca="1">entry1!BX171=entry2!BX171</f>
        <v>1</v>
      </c>
      <c r="BY171" s="42" t="b">
        <f ca="1">entry1!BY171=entry2!BY171</f>
        <v>1</v>
      </c>
      <c r="BZ171" s="42" t="b">
        <f ca="1">entry1!BZ171=entry2!BZ171</f>
        <v>1</v>
      </c>
    </row>
    <row r="172" spans="1:78">
      <c r="A172" s="42" t="b">
        <f ca="1">entry1!A172=entry2!A172</f>
        <v>1</v>
      </c>
      <c r="B172" s="42" t="b">
        <f ca="1">entry1!B172=entry2!B172</f>
        <v>1</v>
      </c>
      <c r="C172" s="42" t="b">
        <f ca="1">entry1!C172=entry2!C172</f>
        <v>1</v>
      </c>
      <c r="D172" s="42" t="b">
        <f ca="1">entry1!D172=entry2!D172</f>
        <v>1</v>
      </c>
      <c r="E172" s="42" t="b">
        <f ca="1">entry1!E172=entry2!E172</f>
        <v>1</v>
      </c>
      <c r="F172" s="42" t="b">
        <f ca="1">entry1!F172=entry2!F172</f>
        <v>1</v>
      </c>
      <c r="G172" s="42" t="b">
        <f ca="1">entry1!G172=entry2!G172</f>
        <v>1</v>
      </c>
      <c r="H172" s="42" t="b">
        <f ca="1">entry1!H172=entry2!H172</f>
        <v>1</v>
      </c>
      <c r="I172" s="42" t="b">
        <f ca="1">entry1!I172=entry2!I172</f>
        <v>1</v>
      </c>
      <c r="J172" s="42" t="b">
        <f ca="1">entry1!J172=entry2!J172</f>
        <v>1</v>
      </c>
      <c r="K172" s="42" t="b">
        <f ca="1">entry1!K172=entry2!K172</f>
        <v>1</v>
      </c>
      <c r="L172" s="42" t="b">
        <f ca="1">entry1!L172=entry2!L172</f>
        <v>1</v>
      </c>
      <c r="M172" s="42" t="b">
        <f ca="1">entry1!M172=entry2!M172</f>
        <v>1</v>
      </c>
      <c r="N172" s="42" t="b">
        <f ca="1">entry1!N172=entry2!N172</f>
        <v>1</v>
      </c>
      <c r="O172" s="42" t="b">
        <f ca="1">entry1!O172=entry2!O172</f>
        <v>1</v>
      </c>
      <c r="P172" s="42" t="b">
        <f ca="1">entry1!P172=entry2!P172</f>
        <v>1</v>
      </c>
      <c r="Q172" s="42" t="b">
        <f ca="1">entry1!Q172=entry2!Q172</f>
        <v>1</v>
      </c>
      <c r="R172" s="42" t="b">
        <f ca="1">entry1!R172=entry2!R172</f>
        <v>1</v>
      </c>
      <c r="S172" s="42" t="b">
        <f ca="1">entry1!S172=entry2!S172</f>
        <v>1</v>
      </c>
      <c r="T172" s="42" t="b">
        <f ca="1">entry1!T172=entry2!T172</f>
        <v>1</v>
      </c>
      <c r="U172" s="42" t="b">
        <f ca="1">entry1!U172=entry2!U172</f>
        <v>1</v>
      </c>
      <c r="V172" s="42" t="b">
        <f ca="1">entry1!V172=entry2!V172</f>
        <v>1</v>
      </c>
      <c r="W172" s="42" t="b">
        <f ca="1">entry1!W172=entry2!W172</f>
        <v>1</v>
      </c>
      <c r="X172" s="42" t="b">
        <f ca="1">entry1!X172=entry2!X172</f>
        <v>1</v>
      </c>
      <c r="Y172" s="42" t="b">
        <f ca="1">entry1!Y172=entry2!Y172</f>
        <v>1</v>
      </c>
      <c r="Z172" s="42" t="b">
        <f ca="1">entry1!Z172=entry2!Z172</f>
        <v>1</v>
      </c>
      <c r="AA172" s="42" t="b">
        <f ca="1">entry1!AA172=entry2!AA172</f>
        <v>1</v>
      </c>
      <c r="AB172" s="42" t="b">
        <f ca="1">entry1!AB172=entry2!AB172</f>
        <v>1</v>
      </c>
      <c r="AC172" s="42" t="b">
        <f ca="1">entry1!AC172=entry2!AC172</f>
        <v>1</v>
      </c>
      <c r="AD172" s="42" t="b">
        <f ca="1">entry1!AD172=entry2!AD172</f>
        <v>1</v>
      </c>
      <c r="AE172" s="42" t="b">
        <f ca="1">entry1!AE172=entry2!AE172</f>
        <v>1</v>
      </c>
      <c r="AF172" s="42" t="b">
        <f ca="1">entry1!AF172=entry2!AF172</f>
        <v>1</v>
      </c>
      <c r="AG172" s="42" t="b">
        <f ca="1">entry1!AG172=entry2!AG172</f>
        <v>1</v>
      </c>
      <c r="AH172" s="42" t="b">
        <f ca="1">entry1!AH172=entry2!AH172</f>
        <v>1</v>
      </c>
      <c r="AI172" s="42" t="b">
        <f ca="1">entry1!AI172=entry2!AI172</f>
        <v>1</v>
      </c>
      <c r="AJ172" s="42" t="b">
        <f ca="1">entry1!AJ172=entry2!AJ172</f>
        <v>1</v>
      </c>
      <c r="AK172" s="42" t="b">
        <f ca="1">entry1!AK172=entry2!AK172</f>
        <v>1</v>
      </c>
      <c r="AL172" s="42" t="b">
        <f ca="1">entry1!AL172=entry2!AL172</f>
        <v>1</v>
      </c>
      <c r="AM172" s="42" t="b">
        <f ca="1">entry1!AM172=entry2!AM172</f>
        <v>1</v>
      </c>
      <c r="AN172" s="42" t="b">
        <f ca="1">entry1!AN172=entry2!AN172</f>
        <v>1</v>
      </c>
      <c r="AO172" s="42" t="b">
        <f ca="1">entry1!AO172=entry2!AO172</f>
        <v>1</v>
      </c>
      <c r="AP172" s="42" t="b">
        <f ca="1">entry1!AP172=entry2!AP172</f>
        <v>1</v>
      </c>
      <c r="AQ172" s="42" t="b">
        <f ca="1">entry1!AQ172=entry2!AQ172</f>
        <v>1</v>
      </c>
      <c r="AR172" s="42" t="b">
        <f ca="1">entry1!AR172=entry2!AR172</f>
        <v>1</v>
      </c>
      <c r="AS172" s="42" t="b">
        <f ca="1">entry1!AS172=entry2!AS172</f>
        <v>1</v>
      </c>
      <c r="AT172" s="42" t="b">
        <f ca="1">entry1!AT172=entry2!AT172</f>
        <v>1</v>
      </c>
      <c r="AU172" s="42" t="b">
        <f ca="1">entry1!AU172=entry2!AU172</f>
        <v>1</v>
      </c>
      <c r="AV172" s="42" t="b">
        <f ca="1">entry1!AV172=entry2!AV172</f>
        <v>1</v>
      </c>
      <c r="AW172" s="42" t="b">
        <f ca="1">entry1!AW172=entry2!AW172</f>
        <v>1</v>
      </c>
      <c r="AX172" s="42" t="b">
        <f ca="1">entry1!AX172=entry2!AX172</f>
        <v>1</v>
      </c>
      <c r="AY172" s="42" t="b">
        <f ca="1">entry1!AY172=entry2!AY172</f>
        <v>1</v>
      </c>
      <c r="AZ172" s="42" t="b">
        <f ca="1">entry1!AZ172=entry2!AZ172</f>
        <v>1</v>
      </c>
      <c r="BA172" s="42" t="b">
        <f ca="1">entry1!BA172=entry2!BA172</f>
        <v>1</v>
      </c>
      <c r="BB172" s="42" t="b">
        <f ca="1">entry1!BB172=entry2!BB172</f>
        <v>1</v>
      </c>
      <c r="BC172" s="42" t="b">
        <f ca="1">entry1!BC172=entry2!BC172</f>
        <v>1</v>
      </c>
      <c r="BD172" s="42" t="b">
        <f ca="1">entry1!BD172=entry2!BD172</f>
        <v>1</v>
      </c>
      <c r="BE172" s="42" t="b">
        <f ca="1">entry1!BE172=entry2!BE172</f>
        <v>1</v>
      </c>
      <c r="BF172" s="42" t="b">
        <f ca="1">entry1!BF172=entry2!BF172</f>
        <v>1</v>
      </c>
      <c r="BG172" s="42" t="b">
        <f ca="1">entry1!BG172=entry2!BG172</f>
        <v>1</v>
      </c>
      <c r="BH172" s="42" t="b">
        <f ca="1">entry1!BH172=entry2!BH172</f>
        <v>1</v>
      </c>
      <c r="BI172" s="42" t="b">
        <f ca="1">entry1!BI172=entry2!BI172</f>
        <v>1</v>
      </c>
      <c r="BJ172" s="42" t="b">
        <f ca="1">entry1!BJ172=entry2!BJ172</f>
        <v>1</v>
      </c>
      <c r="BK172" s="42" t="b">
        <f ca="1">entry1!BK172=entry2!BK172</f>
        <v>1</v>
      </c>
      <c r="BL172" s="42" t="b">
        <f ca="1">entry1!BL172=entry2!BL172</f>
        <v>1</v>
      </c>
      <c r="BM172" s="42" t="b">
        <f ca="1">entry1!BM172=entry2!BM172</f>
        <v>1</v>
      </c>
      <c r="BN172" s="42" t="b">
        <f ca="1">entry1!BN172=entry2!BN172</f>
        <v>1</v>
      </c>
      <c r="BO172" s="42" t="b">
        <f ca="1">entry1!BO172=entry2!BO172</f>
        <v>1</v>
      </c>
      <c r="BP172" s="42" t="b">
        <f ca="1">entry1!BP172=entry2!BP172</f>
        <v>1</v>
      </c>
      <c r="BQ172" s="42" t="b">
        <f ca="1">entry1!BQ172=entry2!BQ172</f>
        <v>1</v>
      </c>
      <c r="BR172" s="42" t="b">
        <f ca="1">entry1!BR172=entry2!BR172</f>
        <v>1</v>
      </c>
      <c r="BS172" s="42" t="b">
        <f ca="1">entry1!BS172=entry2!BS172</f>
        <v>1</v>
      </c>
      <c r="BT172" s="42" t="b">
        <f ca="1">entry1!BT172=entry2!BT172</f>
        <v>1</v>
      </c>
      <c r="BU172" s="42" t="b">
        <f ca="1">entry1!BU172=entry2!BU172</f>
        <v>1</v>
      </c>
      <c r="BV172" s="42" t="b">
        <f ca="1">entry1!BV172=entry2!BV172</f>
        <v>1</v>
      </c>
      <c r="BW172" s="42" t="b">
        <f ca="1">entry1!BW172=entry2!BW172</f>
        <v>1</v>
      </c>
      <c r="BX172" s="42" t="b">
        <f ca="1">entry1!BX172=entry2!BX172</f>
        <v>1</v>
      </c>
      <c r="BY172" s="42" t="b">
        <f ca="1">entry1!BY172=entry2!BY172</f>
        <v>1</v>
      </c>
      <c r="BZ172" s="42" t="b">
        <f ca="1">entry1!BZ172=entry2!BZ172</f>
        <v>1</v>
      </c>
    </row>
    <row r="173" spans="1:78">
      <c r="A173" s="42" t="b">
        <f ca="1">entry1!A173=entry2!A173</f>
        <v>1</v>
      </c>
      <c r="B173" s="42" t="b">
        <f ca="1">entry1!B173=entry2!B173</f>
        <v>1</v>
      </c>
      <c r="C173" s="42" t="b">
        <f ca="1">entry1!C173=entry2!C173</f>
        <v>1</v>
      </c>
      <c r="D173" s="42" t="b">
        <f ca="1">entry1!D173=entry2!D173</f>
        <v>1</v>
      </c>
      <c r="E173" s="42" t="b">
        <f ca="1">entry1!E173=entry2!E173</f>
        <v>1</v>
      </c>
      <c r="F173" s="42" t="b">
        <f ca="1">entry1!F173=entry2!F173</f>
        <v>1</v>
      </c>
      <c r="G173" s="42" t="b">
        <f ca="1">entry1!G173=entry2!G173</f>
        <v>1</v>
      </c>
      <c r="H173" s="42" t="b">
        <f ca="1">entry1!H173=entry2!H173</f>
        <v>1</v>
      </c>
      <c r="I173" s="42" t="b">
        <f ca="1">entry1!I173=entry2!I173</f>
        <v>1</v>
      </c>
      <c r="J173" s="42" t="b">
        <f ca="1">entry1!J173=entry2!J173</f>
        <v>1</v>
      </c>
      <c r="K173" s="42" t="b">
        <f ca="1">entry1!K173=entry2!K173</f>
        <v>1</v>
      </c>
      <c r="L173" s="42" t="b">
        <f ca="1">entry1!L173=entry2!L173</f>
        <v>1</v>
      </c>
      <c r="M173" s="42" t="b">
        <f ca="1">entry1!M173=entry2!M173</f>
        <v>1</v>
      </c>
      <c r="N173" s="42" t="b">
        <f ca="1">entry1!N173=entry2!N173</f>
        <v>1</v>
      </c>
      <c r="O173" s="42" t="b">
        <f ca="1">entry1!O173=entry2!O173</f>
        <v>1</v>
      </c>
      <c r="P173" s="42" t="b">
        <f ca="1">entry1!P173=entry2!P173</f>
        <v>1</v>
      </c>
      <c r="Q173" s="42" t="b">
        <f ca="1">entry1!Q173=entry2!Q173</f>
        <v>1</v>
      </c>
      <c r="R173" s="42" t="b">
        <f ca="1">entry1!R173=entry2!R173</f>
        <v>1</v>
      </c>
      <c r="S173" s="42" t="b">
        <f ca="1">entry1!S173=entry2!S173</f>
        <v>1</v>
      </c>
      <c r="T173" s="42" t="b">
        <f ca="1">entry1!T173=entry2!T173</f>
        <v>1</v>
      </c>
      <c r="U173" s="42" t="b">
        <f ca="1">entry1!U173=entry2!U173</f>
        <v>1</v>
      </c>
      <c r="V173" s="42" t="b">
        <f ca="1">entry1!V173=entry2!V173</f>
        <v>1</v>
      </c>
      <c r="W173" s="42" t="b">
        <f ca="1">entry1!W173=entry2!W173</f>
        <v>1</v>
      </c>
      <c r="X173" s="42" t="b">
        <f ca="1">entry1!X173=entry2!X173</f>
        <v>1</v>
      </c>
      <c r="Y173" s="42" t="b">
        <f ca="1">entry1!Y173=entry2!Y173</f>
        <v>1</v>
      </c>
      <c r="Z173" s="42" t="b">
        <f ca="1">entry1!Z173=entry2!Z173</f>
        <v>1</v>
      </c>
      <c r="AA173" s="42" t="b">
        <f ca="1">entry1!AA173=entry2!AA173</f>
        <v>1</v>
      </c>
      <c r="AB173" s="42" t="b">
        <f ca="1">entry1!AB173=entry2!AB173</f>
        <v>1</v>
      </c>
      <c r="AC173" s="42" t="b">
        <f ca="1">entry1!AC173=entry2!AC173</f>
        <v>1</v>
      </c>
      <c r="AD173" s="42" t="b">
        <f ca="1">entry1!AD173=entry2!AD173</f>
        <v>1</v>
      </c>
      <c r="AE173" s="42" t="b">
        <f ca="1">entry1!AE173=entry2!AE173</f>
        <v>1</v>
      </c>
      <c r="AF173" s="42" t="b">
        <f ca="1">entry1!AF173=entry2!AF173</f>
        <v>1</v>
      </c>
      <c r="AG173" s="42" t="b">
        <f ca="1">entry1!AG173=entry2!AG173</f>
        <v>1</v>
      </c>
      <c r="AH173" s="42" t="b">
        <f ca="1">entry1!AH173=entry2!AH173</f>
        <v>1</v>
      </c>
      <c r="AI173" s="42" t="b">
        <f ca="1">entry1!AI173=entry2!AI173</f>
        <v>1</v>
      </c>
      <c r="AJ173" s="42" t="b">
        <f ca="1">entry1!AJ173=entry2!AJ173</f>
        <v>1</v>
      </c>
      <c r="AK173" s="42" t="b">
        <f ca="1">entry1!AK173=entry2!AK173</f>
        <v>1</v>
      </c>
      <c r="AL173" s="42" t="b">
        <f ca="1">entry1!AL173=entry2!AL173</f>
        <v>1</v>
      </c>
      <c r="AM173" s="42" t="b">
        <f ca="1">entry1!AM173=entry2!AM173</f>
        <v>1</v>
      </c>
      <c r="AN173" s="42" t="b">
        <f ca="1">entry1!AN173=entry2!AN173</f>
        <v>1</v>
      </c>
      <c r="AO173" s="42" t="b">
        <f ca="1">entry1!AO173=entry2!AO173</f>
        <v>1</v>
      </c>
      <c r="AP173" s="42" t="b">
        <f ca="1">entry1!AP173=entry2!AP173</f>
        <v>1</v>
      </c>
      <c r="AQ173" s="42" t="b">
        <f ca="1">entry1!AQ173=entry2!AQ173</f>
        <v>1</v>
      </c>
      <c r="AR173" s="42" t="b">
        <f ca="1">entry1!AR173=entry2!AR173</f>
        <v>1</v>
      </c>
      <c r="AS173" s="42" t="b">
        <f ca="1">entry1!AS173=entry2!AS173</f>
        <v>1</v>
      </c>
      <c r="AT173" s="42" t="b">
        <f ca="1">entry1!AT173=entry2!AT173</f>
        <v>1</v>
      </c>
      <c r="AU173" s="42" t="b">
        <f ca="1">entry1!AU173=entry2!AU173</f>
        <v>1</v>
      </c>
      <c r="AV173" s="42" t="b">
        <f ca="1">entry1!AV173=entry2!AV173</f>
        <v>1</v>
      </c>
      <c r="AW173" s="42" t="b">
        <f ca="1">entry1!AW173=entry2!AW173</f>
        <v>1</v>
      </c>
      <c r="AX173" s="42" t="b">
        <f ca="1">entry1!AX173=entry2!AX173</f>
        <v>1</v>
      </c>
      <c r="AY173" s="42" t="b">
        <f ca="1">entry1!AY173=entry2!AY173</f>
        <v>1</v>
      </c>
      <c r="AZ173" s="42" t="b">
        <f ca="1">entry1!AZ173=entry2!AZ173</f>
        <v>1</v>
      </c>
      <c r="BA173" s="42" t="b">
        <f ca="1">entry1!BA173=entry2!BA173</f>
        <v>1</v>
      </c>
      <c r="BB173" s="42" t="b">
        <f ca="1">entry1!BB173=entry2!BB173</f>
        <v>1</v>
      </c>
      <c r="BC173" s="42" t="b">
        <f ca="1">entry1!BC173=entry2!BC173</f>
        <v>1</v>
      </c>
      <c r="BD173" s="42" t="b">
        <f ca="1">entry1!BD173=entry2!BD173</f>
        <v>1</v>
      </c>
      <c r="BE173" s="42" t="b">
        <f ca="1">entry1!BE173=entry2!BE173</f>
        <v>1</v>
      </c>
      <c r="BF173" s="42" t="b">
        <f ca="1">entry1!BF173=entry2!BF173</f>
        <v>1</v>
      </c>
      <c r="BG173" s="42" t="b">
        <f ca="1">entry1!BG173=entry2!BG173</f>
        <v>1</v>
      </c>
      <c r="BH173" s="42" t="b">
        <f ca="1">entry1!BH173=entry2!BH173</f>
        <v>1</v>
      </c>
      <c r="BI173" s="42" t="b">
        <f ca="1">entry1!BI173=entry2!BI173</f>
        <v>1</v>
      </c>
      <c r="BJ173" s="42" t="b">
        <f ca="1">entry1!BJ173=entry2!BJ173</f>
        <v>1</v>
      </c>
      <c r="BK173" s="42" t="b">
        <f ca="1">entry1!BK173=entry2!BK173</f>
        <v>1</v>
      </c>
      <c r="BL173" s="42" t="b">
        <f ca="1">entry1!BL173=entry2!BL173</f>
        <v>1</v>
      </c>
      <c r="BM173" s="42" t="b">
        <f ca="1">entry1!BM173=entry2!BM173</f>
        <v>1</v>
      </c>
      <c r="BN173" s="42" t="b">
        <f ca="1">entry1!BN173=entry2!BN173</f>
        <v>1</v>
      </c>
      <c r="BO173" s="42" t="b">
        <f ca="1">entry1!BO173=entry2!BO173</f>
        <v>1</v>
      </c>
      <c r="BP173" s="42" t="b">
        <f ca="1">entry1!BP173=entry2!BP173</f>
        <v>1</v>
      </c>
      <c r="BQ173" s="42" t="b">
        <f ca="1">entry1!BQ173=entry2!BQ173</f>
        <v>1</v>
      </c>
      <c r="BR173" s="42" t="b">
        <f ca="1">entry1!BR173=entry2!BR173</f>
        <v>1</v>
      </c>
      <c r="BS173" s="42" t="b">
        <f ca="1">entry1!BS173=entry2!BS173</f>
        <v>1</v>
      </c>
      <c r="BT173" s="42" t="b">
        <f ca="1">entry1!BT173=entry2!BT173</f>
        <v>1</v>
      </c>
      <c r="BU173" s="42" t="b">
        <f ca="1">entry1!BU173=entry2!BU173</f>
        <v>1</v>
      </c>
      <c r="BV173" s="42" t="b">
        <f ca="1">entry1!BV173=entry2!BV173</f>
        <v>1</v>
      </c>
      <c r="BW173" s="42" t="b">
        <f ca="1">entry1!BW173=entry2!BW173</f>
        <v>1</v>
      </c>
      <c r="BX173" s="42" t="b">
        <f ca="1">entry1!BX173=entry2!BX173</f>
        <v>1</v>
      </c>
      <c r="BY173" s="42" t="b">
        <f ca="1">entry1!BY173=entry2!BY173</f>
        <v>1</v>
      </c>
      <c r="BZ173" s="42" t="b">
        <f ca="1">entry1!BZ173=entry2!BZ173</f>
        <v>1</v>
      </c>
    </row>
    <row r="174" spans="1:78">
      <c r="A174" s="42" t="b">
        <f ca="1">entry1!A174=entry2!A174</f>
        <v>1</v>
      </c>
      <c r="B174" s="42" t="b">
        <f ca="1">entry1!B174=entry2!B174</f>
        <v>1</v>
      </c>
      <c r="C174" s="42" t="b">
        <f ca="1">entry1!C174=entry2!C174</f>
        <v>1</v>
      </c>
      <c r="D174" s="42" t="b">
        <f ca="1">entry1!D174=entry2!D174</f>
        <v>1</v>
      </c>
      <c r="E174" s="42" t="b">
        <f ca="1">entry1!E174=entry2!E174</f>
        <v>1</v>
      </c>
      <c r="F174" s="42" t="b">
        <f ca="1">entry1!F174=entry2!F174</f>
        <v>1</v>
      </c>
      <c r="G174" s="42" t="b">
        <f ca="1">entry1!G174=entry2!G174</f>
        <v>1</v>
      </c>
      <c r="H174" s="42" t="b">
        <f ca="1">entry1!H174=entry2!H174</f>
        <v>1</v>
      </c>
      <c r="I174" s="42" t="b">
        <f ca="1">entry1!I174=entry2!I174</f>
        <v>1</v>
      </c>
      <c r="J174" s="42" t="b">
        <f ca="1">entry1!J174=entry2!J174</f>
        <v>1</v>
      </c>
      <c r="K174" s="42" t="b">
        <f ca="1">entry1!K174=entry2!K174</f>
        <v>1</v>
      </c>
      <c r="L174" s="42" t="b">
        <f ca="1">entry1!L174=entry2!L174</f>
        <v>1</v>
      </c>
      <c r="M174" s="42" t="b">
        <f ca="1">entry1!M174=entry2!M174</f>
        <v>1</v>
      </c>
      <c r="N174" s="42" t="b">
        <f ca="1">entry1!N174=entry2!N174</f>
        <v>1</v>
      </c>
      <c r="O174" s="42" t="b">
        <f ca="1">entry1!O174=entry2!O174</f>
        <v>1</v>
      </c>
      <c r="P174" s="42" t="b">
        <f ca="1">entry1!P174=entry2!P174</f>
        <v>1</v>
      </c>
      <c r="Q174" s="42" t="b">
        <f ca="1">entry1!Q174=entry2!Q174</f>
        <v>1</v>
      </c>
      <c r="R174" s="42" t="b">
        <f ca="1">entry1!R174=entry2!R174</f>
        <v>1</v>
      </c>
      <c r="S174" s="42" t="b">
        <f ca="1">entry1!S174=entry2!S174</f>
        <v>1</v>
      </c>
      <c r="T174" s="42" t="b">
        <f ca="1">entry1!T174=entry2!T174</f>
        <v>1</v>
      </c>
      <c r="U174" s="42" t="b">
        <f ca="1">entry1!U174=entry2!U174</f>
        <v>1</v>
      </c>
      <c r="V174" s="42" t="b">
        <f ca="1">entry1!V174=entry2!V174</f>
        <v>1</v>
      </c>
      <c r="W174" s="42" t="b">
        <f ca="1">entry1!W174=entry2!W174</f>
        <v>1</v>
      </c>
      <c r="X174" s="42" t="b">
        <f ca="1">entry1!X174=entry2!X174</f>
        <v>1</v>
      </c>
      <c r="Y174" s="42" t="b">
        <f ca="1">entry1!Y174=entry2!Y174</f>
        <v>1</v>
      </c>
      <c r="Z174" s="42" t="b">
        <f ca="1">entry1!Z174=entry2!Z174</f>
        <v>1</v>
      </c>
      <c r="AA174" s="42" t="b">
        <f ca="1">entry1!AA174=entry2!AA174</f>
        <v>1</v>
      </c>
      <c r="AB174" s="42" t="b">
        <f ca="1">entry1!AB174=entry2!AB174</f>
        <v>1</v>
      </c>
      <c r="AC174" s="42" t="b">
        <f ca="1">entry1!AC174=entry2!AC174</f>
        <v>1</v>
      </c>
      <c r="AD174" s="42" t="b">
        <f ca="1">entry1!AD174=entry2!AD174</f>
        <v>1</v>
      </c>
      <c r="AE174" s="42" t="b">
        <f ca="1">entry1!AE174=entry2!AE174</f>
        <v>1</v>
      </c>
      <c r="AF174" s="42" t="b">
        <f ca="1">entry1!AF174=entry2!AF174</f>
        <v>1</v>
      </c>
      <c r="AG174" s="42" t="b">
        <f ca="1">entry1!AG174=entry2!AG174</f>
        <v>1</v>
      </c>
      <c r="AH174" s="42" t="b">
        <f ca="1">entry1!AH174=entry2!AH174</f>
        <v>1</v>
      </c>
      <c r="AI174" s="42" t="b">
        <f ca="1">entry1!AI174=entry2!AI174</f>
        <v>1</v>
      </c>
      <c r="AJ174" s="42" t="b">
        <f ca="1">entry1!AJ174=entry2!AJ174</f>
        <v>1</v>
      </c>
      <c r="AK174" s="42" t="b">
        <f ca="1">entry1!AK174=entry2!AK174</f>
        <v>1</v>
      </c>
      <c r="AL174" s="42" t="b">
        <f ca="1">entry1!AL174=entry2!AL174</f>
        <v>1</v>
      </c>
      <c r="AM174" s="42" t="b">
        <f ca="1">entry1!AM174=entry2!AM174</f>
        <v>1</v>
      </c>
      <c r="AN174" s="42" t="b">
        <f ca="1">entry1!AN174=entry2!AN174</f>
        <v>1</v>
      </c>
      <c r="AO174" s="42" t="b">
        <f ca="1">entry1!AO174=entry2!AO174</f>
        <v>1</v>
      </c>
      <c r="AP174" s="42" t="b">
        <f ca="1">entry1!AP174=entry2!AP174</f>
        <v>1</v>
      </c>
      <c r="AQ174" s="42" t="b">
        <f ca="1">entry1!AQ174=entry2!AQ174</f>
        <v>1</v>
      </c>
      <c r="AR174" s="42" t="b">
        <f ca="1">entry1!AR174=entry2!AR174</f>
        <v>1</v>
      </c>
      <c r="AS174" s="42" t="b">
        <f ca="1">entry1!AS174=entry2!AS174</f>
        <v>1</v>
      </c>
      <c r="AT174" s="42" t="b">
        <f ca="1">entry1!AT174=entry2!AT174</f>
        <v>1</v>
      </c>
      <c r="AU174" s="42" t="b">
        <f ca="1">entry1!AU174=entry2!AU174</f>
        <v>1</v>
      </c>
      <c r="AV174" s="42" t="b">
        <f ca="1">entry1!AV174=entry2!AV174</f>
        <v>1</v>
      </c>
      <c r="AW174" s="42" t="b">
        <f ca="1">entry1!AW174=entry2!AW174</f>
        <v>1</v>
      </c>
      <c r="AX174" s="42" t="b">
        <f ca="1">entry1!AX174=entry2!AX174</f>
        <v>1</v>
      </c>
      <c r="AY174" s="42" t="b">
        <f ca="1">entry1!AY174=entry2!AY174</f>
        <v>1</v>
      </c>
      <c r="AZ174" s="42" t="b">
        <f ca="1">entry1!AZ174=entry2!AZ174</f>
        <v>1</v>
      </c>
      <c r="BA174" s="42" t="b">
        <f ca="1">entry1!BA174=entry2!BA174</f>
        <v>1</v>
      </c>
      <c r="BB174" s="42" t="b">
        <f ca="1">entry1!BB174=entry2!BB174</f>
        <v>1</v>
      </c>
      <c r="BC174" s="42" t="b">
        <f ca="1">entry1!BC174=entry2!BC174</f>
        <v>1</v>
      </c>
      <c r="BD174" s="42" t="b">
        <f ca="1">entry1!BD174=entry2!BD174</f>
        <v>1</v>
      </c>
      <c r="BE174" s="42" t="b">
        <f ca="1">entry1!BE174=entry2!BE174</f>
        <v>1</v>
      </c>
      <c r="BF174" s="42" t="b">
        <f ca="1">entry1!BF174=entry2!BF174</f>
        <v>1</v>
      </c>
      <c r="BG174" s="42" t="b">
        <f ca="1">entry1!BG174=entry2!BG174</f>
        <v>1</v>
      </c>
      <c r="BH174" s="42" t="b">
        <f ca="1">entry1!BH174=entry2!BH174</f>
        <v>1</v>
      </c>
      <c r="BI174" s="42" t="b">
        <f ca="1">entry1!BI174=entry2!BI174</f>
        <v>1</v>
      </c>
      <c r="BJ174" s="42" t="b">
        <f ca="1">entry1!BJ174=entry2!BJ174</f>
        <v>1</v>
      </c>
      <c r="BK174" s="42" t="b">
        <f ca="1">entry1!BK174=entry2!BK174</f>
        <v>1</v>
      </c>
      <c r="BL174" s="42" t="b">
        <f ca="1">entry1!BL174=entry2!BL174</f>
        <v>1</v>
      </c>
      <c r="BM174" s="42" t="b">
        <f ca="1">entry1!BM174=entry2!BM174</f>
        <v>1</v>
      </c>
      <c r="BN174" s="42" t="b">
        <f ca="1">entry1!BN174=entry2!BN174</f>
        <v>1</v>
      </c>
      <c r="BO174" s="42" t="b">
        <f ca="1">entry1!BO174=entry2!BO174</f>
        <v>1</v>
      </c>
      <c r="BP174" s="42" t="b">
        <f ca="1">entry1!BP174=entry2!BP174</f>
        <v>1</v>
      </c>
      <c r="BQ174" s="42" t="b">
        <f ca="1">entry1!BQ174=entry2!BQ174</f>
        <v>1</v>
      </c>
      <c r="BR174" s="42" t="b">
        <f ca="1">entry1!BR174=entry2!BR174</f>
        <v>1</v>
      </c>
      <c r="BS174" s="42" t="b">
        <f ca="1">entry1!BS174=entry2!BS174</f>
        <v>1</v>
      </c>
      <c r="BT174" s="42" t="b">
        <f ca="1">entry1!BT174=entry2!BT174</f>
        <v>1</v>
      </c>
      <c r="BU174" s="42" t="b">
        <f ca="1">entry1!BU174=entry2!BU174</f>
        <v>1</v>
      </c>
      <c r="BV174" s="42" t="b">
        <f ca="1">entry1!BV174=entry2!BV174</f>
        <v>1</v>
      </c>
      <c r="BW174" s="42" t="b">
        <f ca="1">entry1!BW174=entry2!BW174</f>
        <v>1</v>
      </c>
      <c r="BX174" s="42" t="b">
        <f ca="1">entry1!BX174=entry2!BX174</f>
        <v>1</v>
      </c>
      <c r="BY174" s="42" t="b">
        <f ca="1">entry1!BY174=entry2!BY174</f>
        <v>1</v>
      </c>
      <c r="BZ174" s="42" t="b">
        <f ca="1">entry1!BZ174=entry2!BZ174</f>
        <v>1</v>
      </c>
    </row>
    <row r="175" spans="1:78">
      <c r="A175" s="42" t="b">
        <f ca="1">entry1!A175=entry2!A175</f>
        <v>1</v>
      </c>
      <c r="B175" s="42" t="b">
        <f ca="1">entry1!B175=entry2!B175</f>
        <v>1</v>
      </c>
      <c r="C175" s="42" t="b">
        <f ca="1">entry1!C175=entry2!C175</f>
        <v>1</v>
      </c>
      <c r="D175" s="42" t="b">
        <f ca="1">entry1!D175=entry2!D175</f>
        <v>1</v>
      </c>
      <c r="E175" s="42" t="b">
        <f ca="1">entry1!E175=entry2!E175</f>
        <v>1</v>
      </c>
      <c r="F175" s="42" t="b">
        <f ca="1">entry1!F175=entry2!F175</f>
        <v>1</v>
      </c>
      <c r="G175" s="42" t="b">
        <f ca="1">entry1!G175=entry2!G175</f>
        <v>1</v>
      </c>
      <c r="H175" s="42" t="b">
        <f ca="1">entry1!H175=entry2!H175</f>
        <v>1</v>
      </c>
      <c r="I175" s="42" t="b">
        <f ca="1">entry1!I175=entry2!I175</f>
        <v>1</v>
      </c>
      <c r="J175" s="42" t="b">
        <f ca="1">entry1!J175=entry2!J175</f>
        <v>1</v>
      </c>
      <c r="K175" s="42" t="b">
        <f ca="1">entry1!K175=entry2!K175</f>
        <v>1</v>
      </c>
      <c r="L175" s="42" t="b">
        <f ca="1">entry1!L175=entry2!L175</f>
        <v>1</v>
      </c>
      <c r="M175" s="42" t="b">
        <f ca="1">entry1!M175=entry2!M175</f>
        <v>1</v>
      </c>
      <c r="N175" s="42" t="b">
        <f ca="1">entry1!N175=entry2!N175</f>
        <v>1</v>
      </c>
      <c r="O175" s="42" t="b">
        <f ca="1">entry1!O175=entry2!O175</f>
        <v>1</v>
      </c>
      <c r="P175" s="42" t="b">
        <f ca="1">entry1!P175=entry2!P175</f>
        <v>1</v>
      </c>
      <c r="Q175" s="42" t="b">
        <f ca="1">entry1!Q175=entry2!Q175</f>
        <v>1</v>
      </c>
      <c r="R175" s="42" t="b">
        <f ca="1">entry1!R175=entry2!R175</f>
        <v>1</v>
      </c>
      <c r="S175" s="42" t="b">
        <f ca="1">entry1!S175=entry2!S175</f>
        <v>1</v>
      </c>
      <c r="T175" s="42" t="b">
        <f ca="1">entry1!T175=entry2!T175</f>
        <v>1</v>
      </c>
      <c r="U175" s="42" t="b">
        <f ca="1">entry1!U175=entry2!U175</f>
        <v>1</v>
      </c>
      <c r="V175" s="42" t="b">
        <f ca="1">entry1!V175=entry2!V175</f>
        <v>1</v>
      </c>
      <c r="W175" s="42" t="b">
        <f ca="1">entry1!W175=entry2!W175</f>
        <v>1</v>
      </c>
      <c r="X175" s="42" t="b">
        <f ca="1">entry1!X175=entry2!X175</f>
        <v>1</v>
      </c>
      <c r="Y175" s="42" t="b">
        <f ca="1">entry1!Y175=entry2!Y175</f>
        <v>1</v>
      </c>
      <c r="Z175" s="42" t="b">
        <f ca="1">entry1!Z175=entry2!Z175</f>
        <v>1</v>
      </c>
      <c r="AA175" s="42" t="b">
        <f ca="1">entry1!AA175=entry2!AA175</f>
        <v>1</v>
      </c>
      <c r="AB175" s="42" t="b">
        <f ca="1">entry1!AB175=entry2!AB175</f>
        <v>1</v>
      </c>
      <c r="AC175" s="42" t="b">
        <f ca="1">entry1!AC175=entry2!AC175</f>
        <v>1</v>
      </c>
      <c r="AD175" s="42" t="b">
        <f ca="1">entry1!AD175=entry2!AD175</f>
        <v>1</v>
      </c>
      <c r="AE175" s="42" t="b">
        <f ca="1">entry1!AE175=entry2!AE175</f>
        <v>1</v>
      </c>
      <c r="AF175" s="42" t="b">
        <f ca="1">entry1!AF175=entry2!AF175</f>
        <v>1</v>
      </c>
      <c r="AG175" s="42" t="b">
        <f ca="1">entry1!AG175=entry2!AG175</f>
        <v>1</v>
      </c>
      <c r="AH175" s="42" t="b">
        <f ca="1">entry1!AH175=entry2!AH175</f>
        <v>1</v>
      </c>
      <c r="AI175" s="42" t="b">
        <f ca="1">entry1!AI175=entry2!AI175</f>
        <v>1</v>
      </c>
      <c r="AJ175" s="42" t="b">
        <f ca="1">entry1!AJ175=entry2!AJ175</f>
        <v>1</v>
      </c>
      <c r="AK175" s="42" t="b">
        <f ca="1">entry1!AK175=entry2!AK175</f>
        <v>1</v>
      </c>
      <c r="AL175" s="42" t="b">
        <f ca="1">entry1!AL175=entry2!AL175</f>
        <v>1</v>
      </c>
      <c r="AM175" s="42" t="b">
        <f ca="1">entry1!AM175=entry2!AM175</f>
        <v>1</v>
      </c>
      <c r="AN175" s="42" t="b">
        <f ca="1">entry1!AN175=entry2!AN175</f>
        <v>1</v>
      </c>
      <c r="AO175" s="42" t="b">
        <f ca="1">entry1!AO175=entry2!AO175</f>
        <v>1</v>
      </c>
      <c r="AP175" s="42" t="b">
        <f ca="1">entry1!AP175=entry2!AP175</f>
        <v>1</v>
      </c>
      <c r="AQ175" s="42" t="b">
        <f ca="1">entry1!AQ175=entry2!AQ175</f>
        <v>1</v>
      </c>
      <c r="AR175" s="42" t="b">
        <f ca="1">entry1!AR175=entry2!AR175</f>
        <v>1</v>
      </c>
      <c r="AS175" s="42" t="b">
        <f ca="1">entry1!AS175=entry2!AS175</f>
        <v>1</v>
      </c>
      <c r="AT175" s="42" t="b">
        <f ca="1">entry1!AT175=entry2!AT175</f>
        <v>1</v>
      </c>
      <c r="AU175" s="42" t="b">
        <f ca="1">entry1!AU175=entry2!AU175</f>
        <v>1</v>
      </c>
      <c r="AV175" s="42" t="b">
        <f ca="1">entry1!AV175=entry2!AV175</f>
        <v>1</v>
      </c>
      <c r="AW175" s="42" t="b">
        <f ca="1">entry1!AW175=entry2!AW175</f>
        <v>1</v>
      </c>
      <c r="AX175" s="42" t="b">
        <f ca="1">entry1!AX175=entry2!AX175</f>
        <v>1</v>
      </c>
      <c r="AY175" s="42" t="b">
        <f ca="1">entry1!AY175=entry2!AY175</f>
        <v>1</v>
      </c>
      <c r="AZ175" s="42" t="b">
        <f ca="1">entry1!AZ175=entry2!AZ175</f>
        <v>1</v>
      </c>
      <c r="BA175" s="42" t="b">
        <f ca="1">entry1!BA175=entry2!BA175</f>
        <v>1</v>
      </c>
      <c r="BB175" s="42" t="b">
        <f ca="1">entry1!BB175=entry2!BB175</f>
        <v>1</v>
      </c>
      <c r="BC175" s="42" t="b">
        <f ca="1">entry1!BC175=entry2!BC175</f>
        <v>1</v>
      </c>
      <c r="BD175" s="42" t="b">
        <f ca="1">entry1!BD175=entry2!BD175</f>
        <v>1</v>
      </c>
      <c r="BE175" s="42" t="b">
        <f ca="1">entry1!BE175=entry2!BE175</f>
        <v>1</v>
      </c>
      <c r="BF175" s="42" t="b">
        <f ca="1">entry1!BF175=entry2!BF175</f>
        <v>1</v>
      </c>
      <c r="BG175" s="42" t="b">
        <f ca="1">entry1!BG175=entry2!BG175</f>
        <v>1</v>
      </c>
      <c r="BH175" s="42" t="b">
        <f ca="1">entry1!BH175=entry2!BH175</f>
        <v>1</v>
      </c>
      <c r="BI175" s="42" t="b">
        <f ca="1">entry1!BI175=entry2!BI175</f>
        <v>1</v>
      </c>
      <c r="BJ175" s="42" t="b">
        <f ca="1">entry1!BJ175=entry2!BJ175</f>
        <v>1</v>
      </c>
      <c r="BK175" s="42" t="b">
        <f ca="1">entry1!BK175=entry2!BK175</f>
        <v>1</v>
      </c>
      <c r="BL175" s="42" t="b">
        <f ca="1">entry1!BL175=entry2!BL175</f>
        <v>1</v>
      </c>
      <c r="BM175" s="42" t="b">
        <f ca="1">entry1!BM175=entry2!BM175</f>
        <v>1</v>
      </c>
      <c r="BN175" s="42" t="b">
        <f ca="1">entry1!BN175=entry2!BN175</f>
        <v>1</v>
      </c>
      <c r="BO175" s="42" t="b">
        <f ca="1">entry1!BO175=entry2!BO175</f>
        <v>1</v>
      </c>
      <c r="BP175" s="42" t="b">
        <f ca="1">entry1!BP175=entry2!BP175</f>
        <v>1</v>
      </c>
      <c r="BQ175" s="42" t="b">
        <f ca="1">entry1!BQ175=entry2!BQ175</f>
        <v>1</v>
      </c>
      <c r="BR175" s="42" t="b">
        <f ca="1">entry1!BR175=entry2!BR175</f>
        <v>1</v>
      </c>
      <c r="BS175" s="42" t="b">
        <f ca="1">entry1!BS175=entry2!BS175</f>
        <v>1</v>
      </c>
      <c r="BT175" s="42" t="b">
        <f ca="1">entry1!BT175=entry2!BT175</f>
        <v>1</v>
      </c>
      <c r="BU175" s="42" t="b">
        <f ca="1">entry1!BU175=entry2!BU175</f>
        <v>1</v>
      </c>
      <c r="BV175" s="42" t="b">
        <f ca="1">entry1!BV175=entry2!BV175</f>
        <v>1</v>
      </c>
      <c r="BW175" s="42" t="b">
        <f ca="1">entry1!BW175=entry2!BW175</f>
        <v>1</v>
      </c>
      <c r="BX175" s="42" t="b">
        <f ca="1">entry1!BX175=entry2!BX175</f>
        <v>1</v>
      </c>
      <c r="BY175" s="42" t="b">
        <f ca="1">entry1!BY175=entry2!BY175</f>
        <v>1</v>
      </c>
      <c r="BZ175" s="42" t="b">
        <f ca="1">entry1!BZ175=entry2!BZ175</f>
        <v>1</v>
      </c>
    </row>
    <row r="176" spans="1:78">
      <c r="A176" s="42" t="b">
        <f ca="1">entry1!A176=entry2!A176</f>
        <v>1</v>
      </c>
      <c r="B176" s="42" t="b">
        <f ca="1">entry1!B176=entry2!B176</f>
        <v>1</v>
      </c>
      <c r="C176" s="42" t="b">
        <f ca="1">entry1!C176=entry2!C176</f>
        <v>1</v>
      </c>
      <c r="D176" s="42" t="b">
        <f ca="1">entry1!D176=entry2!D176</f>
        <v>1</v>
      </c>
      <c r="E176" s="42" t="b">
        <f ca="1">entry1!E176=entry2!E176</f>
        <v>1</v>
      </c>
      <c r="F176" s="42" t="b">
        <f ca="1">entry1!F176=entry2!F176</f>
        <v>1</v>
      </c>
      <c r="G176" s="42" t="b">
        <f ca="1">entry1!G176=entry2!G176</f>
        <v>1</v>
      </c>
      <c r="H176" s="42" t="b">
        <f ca="1">entry1!H176=entry2!H176</f>
        <v>1</v>
      </c>
      <c r="I176" s="42" t="b">
        <f ca="1">entry1!I176=entry2!I176</f>
        <v>1</v>
      </c>
      <c r="J176" s="42" t="b">
        <f ca="1">entry1!J176=entry2!J176</f>
        <v>1</v>
      </c>
      <c r="K176" s="42" t="b">
        <f ca="1">entry1!K176=entry2!K176</f>
        <v>1</v>
      </c>
      <c r="L176" s="42" t="b">
        <f ca="1">entry1!L176=entry2!L176</f>
        <v>1</v>
      </c>
      <c r="M176" s="42" t="b">
        <f ca="1">entry1!M176=entry2!M176</f>
        <v>1</v>
      </c>
      <c r="N176" s="42" t="b">
        <f ca="1">entry1!N176=entry2!N176</f>
        <v>1</v>
      </c>
      <c r="O176" s="42" t="b">
        <f ca="1">entry1!O176=entry2!O176</f>
        <v>1</v>
      </c>
      <c r="P176" s="42" t="b">
        <f ca="1">entry1!P176=entry2!P176</f>
        <v>1</v>
      </c>
      <c r="Q176" s="42" t="b">
        <f ca="1">entry1!Q176=entry2!Q176</f>
        <v>1</v>
      </c>
      <c r="R176" s="42" t="b">
        <f ca="1">entry1!R176=entry2!R176</f>
        <v>1</v>
      </c>
      <c r="S176" s="42" t="b">
        <f ca="1">entry1!S176=entry2!S176</f>
        <v>1</v>
      </c>
      <c r="T176" s="42" t="b">
        <f ca="1">entry1!T176=entry2!T176</f>
        <v>1</v>
      </c>
      <c r="U176" s="42" t="b">
        <f ca="1">entry1!U176=entry2!U176</f>
        <v>1</v>
      </c>
      <c r="V176" s="42" t="b">
        <f ca="1">entry1!V176=entry2!V176</f>
        <v>1</v>
      </c>
      <c r="W176" s="42" t="b">
        <f ca="1">entry1!W176=entry2!W176</f>
        <v>1</v>
      </c>
      <c r="X176" s="42" t="b">
        <f ca="1">entry1!X176=entry2!X176</f>
        <v>1</v>
      </c>
      <c r="Y176" s="42" t="b">
        <f ca="1">entry1!Y176=entry2!Y176</f>
        <v>1</v>
      </c>
      <c r="Z176" s="42" t="b">
        <f ca="1">entry1!Z176=entry2!Z176</f>
        <v>1</v>
      </c>
      <c r="AA176" s="42" t="b">
        <f ca="1">entry1!AA176=entry2!AA176</f>
        <v>1</v>
      </c>
      <c r="AB176" s="42" t="b">
        <f ca="1">entry1!AB176=entry2!AB176</f>
        <v>1</v>
      </c>
      <c r="AC176" s="42" t="b">
        <f ca="1">entry1!AC176=entry2!AC176</f>
        <v>1</v>
      </c>
      <c r="AD176" s="42" t="b">
        <f ca="1">entry1!AD176=entry2!AD176</f>
        <v>1</v>
      </c>
      <c r="AE176" s="42" t="b">
        <f ca="1">entry1!AE176=entry2!AE176</f>
        <v>1</v>
      </c>
      <c r="AF176" s="42" t="b">
        <f ca="1">entry1!AF176=entry2!AF176</f>
        <v>1</v>
      </c>
      <c r="AG176" s="42" t="b">
        <f ca="1">entry1!AG176=entry2!AG176</f>
        <v>1</v>
      </c>
      <c r="AH176" s="42" t="b">
        <f ca="1">entry1!AH176=entry2!AH176</f>
        <v>1</v>
      </c>
      <c r="AI176" s="42" t="b">
        <f ca="1">entry1!AI176=entry2!AI176</f>
        <v>1</v>
      </c>
      <c r="AJ176" s="42" t="b">
        <f ca="1">entry1!AJ176=entry2!AJ176</f>
        <v>1</v>
      </c>
      <c r="AK176" s="42" t="b">
        <f ca="1">entry1!AK176=entry2!AK176</f>
        <v>1</v>
      </c>
      <c r="AL176" s="42" t="b">
        <f ca="1">entry1!AL176=entry2!AL176</f>
        <v>1</v>
      </c>
      <c r="AM176" s="42" t="b">
        <f ca="1">entry1!AM176=entry2!AM176</f>
        <v>1</v>
      </c>
      <c r="AN176" s="42" t="b">
        <f ca="1">entry1!AN176=entry2!AN176</f>
        <v>1</v>
      </c>
      <c r="AO176" s="42" t="b">
        <f ca="1">entry1!AO176=entry2!AO176</f>
        <v>1</v>
      </c>
      <c r="AP176" s="42" t="b">
        <f ca="1">entry1!AP176=entry2!AP176</f>
        <v>1</v>
      </c>
      <c r="AQ176" s="42" t="b">
        <f ca="1">entry1!AQ176=entry2!AQ176</f>
        <v>1</v>
      </c>
      <c r="AR176" s="42" t="b">
        <f ca="1">entry1!AR176=entry2!AR176</f>
        <v>1</v>
      </c>
      <c r="AS176" s="42" t="b">
        <f ca="1">entry1!AS176=entry2!AS176</f>
        <v>1</v>
      </c>
      <c r="AT176" s="42" t="b">
        <f ca="1">entry1!AT176=entry2!AT176</f>
        <v>1</v>
      </c>
      <c r="AU176" s="42" t="b">
        <f ca="1">entry1!AU176=entry2!AU176</f>
        <v>1</v>
      </c>
      <c r="AV176" s="42" t="b">
        <f ca="1">entry1!AV176=entry2!AV176</f>
        <v>1</v>
      </c>
      <c r="AW176" s="42" t="b">
        <f ca="1">entry1!AW176=entry2!AW176</f>
        <v>1</v>
      </c>
      <c r="AX176" s="42" t="b">
        <f ca="1">entry1!AX176=entry2!AX176</f>
        <v>1</v>
      </c>
      <c r="AY176" s="42" t="b">
        <f ca="1">entry1!AY176=entry2!AY176</f>
        <v>1</v>
      </c>
      <c r="AZ176" s="42" t="b">
        <f ca="1">entry1!AZ176=entry2!AZ176</f>
        <v>1</v>
      </c>
      <c r="BA176" s="42" t="b">
        <f ca="1">entry1!BA176=entry2!BA176</f>
        <v>1</v>
      </c>
      <c r="BB176" s="42" t="b">
        <f ca="1">entry1!BB176=entry2!BB176</f>
        <v>1</v>
      </c>
      <c r="BC176" s="42" t="b">
        <f ca="1">entry1!BC176=entry2!BC176</f>
        <v>1</v>
      </c>
      <c r="BD176" s="42" t="b">
        <f ca="1">entry1!BD176=entry2!BD176</f>
        <v>1</v>
      </c>
      <c r="BE176" s="42" t="b">
        <f ca="1">entry1!BE176=entry2!BE176</f>
        <v>1</v>
      </c>
      <c r="BF176" s="42" t="b">
        <f ca="1">entry1!BF176=entry2!BF176</f>
        <v>1</v>
      </c>
      <c r="BG176" s="42" t="b">
        <f ca="1">entry1!BG176=entry2!BG176</f>
        <v>1</v>
      </c>
      <c r="BH176" s="42" t="b">
        <f ca="1">entry1!BH176=entry2!BH176</f>
        <v>1</v>
      </c>
      <c r="BI176" s="42" t="b">
        <f ca="1">entry1!BI176=entry2!BI176</f>
        <v>1</v>
      </c>
      <c r="BJ176" s="42" t="b">
        <f ca="1">entry1!BJ176=entry2!BJ176</f>
        <v>1</v>
      </c>
      <c r="BK176" s="42" t="b">
        <f ca="1">entry1!BK176=entry2!BK176</f>
        <v>1</v>
      </c>
      <c r="BL176" s="42" t="b">
        <f ca="1">entry1!BL176=entry2!BL176</f>
        <v>1</v>
      </c>
      <c r="BM176" s="42" t="b">
        <f ca="1">entry1!BM176=entry2!BM176</f>
        <v>1</v>
      </c>
      <c r="BN176" s="42" t="b">
        <f ca="1">entry1!BN176=entry2!BN176</f>
        <v>1</v>
      </c>
      <c r="BO176" s="42" t="b">
        <f ca="1">entry1!BO176=entry2!BO176</f>
        <v>1</v>
      </c>
      <c r="BP176" s="42" t="b">
        <f ca="1">entry1!BP176=entry2!BP176</f>
        <v>1</v>
      </c>
      <c r="BQ176" s="42" t="b">
        <f ca="1">entry1!BQ176=entry2!BQ176</f>
        <v>1</v>
      </c>
      <c r="BR176" s="42" t="b">
        <f ca="1">entry1!BR176=entry2!BR176</f>
        <v>1</v>
      </c>
      <c r="BS176" s="42" t="b">
        <f ca="1">entry1!BS176=entry2!BS176</f>
        <v>1</v>
      </c>
      <c r="BT176" s="42" t="b">
        <f ca="1">entry1!BT176=entry2!BT176</f>
        <v>1</v>
      </c>
      <c r="BU176" s="42" t="b">
        <f ca="1">entry1!BU176=entry2!BU176</f>
        <v>1</v>
      </c>
      <c r="BV176" s="42" t="b">
        <f ca="1">entry1!BV176=entry2!BV176</f>
        <v>1</v>
      </c>
      <c r="BW176" s="42" t="b">
        <f ca="1">entry1!BW176=entry2!BW176</f>
        <v>1</v>
      </c>
      <c r="BX176" s="42" t="b">
        <f ca="1">entry1!BX176=entry2!BX176</f>
        <v>1</v>
      </c>
      <c r="BY176" s="42" t="b">
        <f ca="1">entry1!BY176=entry2!BY176</f>
        <v>1</v>
      </c>
      <c r="BZ176" s="42" t="b">
        <f ca="1">entry1!BZ176=entry2!BZ176</f>
        <v>1</v>
      </c>
    </row>
    <row r="177" spans="1:78">
      <c r="A177" s="42" t="b">
        <f ca="1">entry1!A177=entry2!A177</f>
        <v>1</v>
      </c>
      <c r="B177" s="42" t="b">
        <f ca="1">entry1!B177=entry2!B177</f>
        <v>1</v>
      </c>
      <c r="C177" s="42" t="b">
        <f ca="1">entry1!C177=entry2!C177</f>
        <v>1</v>
      </c>
      <c r="D177" s="42" t="b">
        <f ca="1">entry1!D177=entry2!D177</f>
        <v>1</v>
      </c>
      <c r="E177" s="42" t="b">
        <f ca="1">entry1!E177=entry2!E177</f>
        <v>1</v>
      </c>
      <c r="F177" s="42" t="b">
        <f ca="1">entry1!F177=entry2!F177</f>
        <v>1</v>
      </c>
      <c r="G177" s="42" t="b">
        <f ca="1">entry1!G177=entry2!G177</f>
        <v>1</v>
      </c>
      <c r="H177" s="42" t="b">
        <f ca="1">entry1!H177=entry2!H177</f>
        <v>1</v>
      </c>
      <c r="I177" s="42" t="b">
        <f ca="1">entry1!I177=entry2!I177</f>
        <v>1</v>
      </c>
      <c r="J177" s="42" t="b">
        <f ca="1">entry1!J177=entry2!J177</f>
        <v>1</v>
      </c>
      <c r="K177" s="42" t="b">
        <f ca="1">entry1!K177=entry2!K177</f>
        <v>1</v>
      </c>
      <c r="L177" s="42" t="b">
        <f ca="1">entry1!L177=entry2!L177</f>
        <v>1</v>
      </c>
      <c r="M177" s="42" t="b">
        <f ca="1">entry1!M177=entry2!M177</f>
        <v>1</v>
      </c>
      <c r="N177" s="42" t="b">
        <f ca="1">entry1!N177=entry2!N177</f>
        <v>1</v>
      </c>
      <c r="O177" s="42" t="b">
        <f ca="1">entry1!O177=entry2!O177</f>
        <v>1</v>
      </c>
      <c r="P177" s="42" t="b">
        <f ca="1">entry1!P177=entry2!P177</f>
        <v>1</v>
      </c>
      <c r="Q177" s="42" t="b">
        <f ca="1">entry1!Q177=entry2!Q177</f>
        <v>1</v>
      </c>
      <c r="R177" s="42" t="b">
        <f ca="1">entry1!R177=entry2!R177</f>
        <v>1</v>
      </c>
      <c r="S177" s="42" t="b">
        <f ca="1">entry1!S177=entry2!S177</f>
        <v>1</v>
      </c>
      <c r="T177" s="42" t="b">
        <f ca="1">entry1!T177=entry2!T177</f>
        <v>1</v>
      </c>
      <c r="U177" s="42" t="b">
        <f ca="1">entry1!U177=entry2!U177</f>
        <v>1</v>
      </c>
      <c r="V177" s="42" t="b">
        <f ca="1">entry1!V177=entry2!V177</f>
        <v>1</v>
      </c>
      <c r="W177" s="42" t="b">
        <f ca="1">entry1!W177=entry2!W177</f>
        <v>1</v>
      </c>
      <c r="X177" s="42" t="b">
        <f ca="1">entry1!X177=entry2!X177</f>
        <v>1</v>
      </c>
      <c r="Y177" s="42" t="b">
        <f ca="1">entry1!Y177=entry2!Y177</f>
        <v>1</v>
      </c>
      <c r="Z177" s="42" t="b">
        <f ca="1">entry1!Z177=entry2!Z177</f>
        <v>1</v>
      </c>
      <c r="AA177" s="42" t="b">
        <f ca="1">entry1!AA177=entry2!AA177</f>
        <v>1</v>
      </c>
      <c r="AB177" s="42" t="b">
        <f ca="1">entry1!AB177=entry2!AB177</f>
        <v>1</v>
      </c>
      <c r="AC177" s="42" t="b">
        <f ca="1">entry1!AC177=entry2!AC177</f>
        <v>1</v>
      </c>
      <c r="AD177" s="42" t="b">
        <f ca="1">entry1!AD177=entry2!AD177</f>
        <v>1</v>
      </c>
      <c r="AE177" s="42" t="b">
        <f ca="1">entry1!AE177=entry2!AE177</f>
        <v>1</v>
      </c>
      <c r="AF177" s="42" t="b">
        <f ca="1">entry1!AF177=entry2!AF177</f>
        <v>1</v>
      </c>
      <c r="AG177" s="42" t="b">
        <f ca="1">entry1!AG177=entry2!AG177</f>
        <v>1</v>
      </c>
      <c r="AH177" s="42" t="b">
        <f ca="1">entry1!AH177=entry2!AH177</f>
        <v>1</v>
      </c>
      <c r="AI177" s="42" t="b">
        <f ca="1">entry1!AI177=entry2!AI177</f>
        <v>1</v>
      </c>
      <c r="AJ177" s="42" t="b">
        <f ca="1">entry1!AJ177=entry2!AJ177</f>
        <v>1</v>
      </c>
      <c r="AK177" s="42" t="b">
        <f ca="1">entry1!AK177=entry2!AK177</f>
        <v>1</v>
      </c>
      <c r="AL177" s="42" t="b">
        <f ca="1">entry1!AL177=entry2!AL177</f>
        <v>1</v>
      </c>
      <c r="AM177" s="42" t="b">
        <f ca="1">entry1!AM177=entry2!AM177</f>
        <v>1</v>
      </c>
      <c r="AN177" s="42" t="b">
        <f ca="1">entry1!AN177=entry2!AN177</f>
        <v>1</v>
      </c>
      <c r="AO177" s="42" t="b">
        <f ca="1">entry1!AO177=entry2!AO177</f>
        <v>1</v>
      </c>
      <c r="AP177" s="42" t="b">
        <f ca="1">entry1!AP177=entry2!AP177</f>
        <v>1</v>
      </c>
      <c r="AQ177" s="42" t="b">
        <f ca="1">entry1!AQ177=entry2!AQ177</f>
        <v>1</v>
      </c>
      <c r="AR177" s="42" t="b">
        <f ca="1">entry1!AR177=entry2!AR177</f>
        <v>1</v>
      </c>
      <c r="AS177" s="42" t="b">
        <f ca="1">entry1!AS177=entry2!AS177</f>
        <v>1</v>
      </c>
      <c r="AT177" s="42" t="b">
        <f ca="1">entry1!AT177=entry2!AT177</f>
        <v>1</v>
      </c>
      <c r="AU177" s="42" t="b">
        <f ca="1">entry1!AU177=entry2!AU177</f>
        <v>1</v>
      </c>
      <c r="AV177" s="42" t="b">
        <f ca="1">entry1!AV177=entry2!AV177</f>
        <v>1</v>
      </c>
      <c r="AW177" s="42" t="b">
        <f ca="1">entry1!AW177=entry2!AW177</f>
        <v>1</v>
      </c>
      <c r="AX177" s="42" t="b">
        <f ca="1">entry1!AX177=entry2!AX177</f>
        <v>1</v>
      </c>
      <c r="AY177" s="42" t="b">
        <f ca="1">entry1!AY177=entry2!AY177</f>
        <v>1</v>
      </c>
      <c r="AZ177" s="42" t="b">
        <f ca="1">entry1!AZ177=entry2!AZ177</f>
        <v>1</v>
      </c>
      <c r="BA177" s="42" t="b">
        <f ca="1">entry1!BA177=entry2!BA177</f>
        <v>1</v>
      </c>
      <c r="BB177" s="42" t="b">
        <f ca="1">entry1!BB177=entry2!BB177</f>
        <v>1</v>
      </c>
      <c r="BC177" s="42" t="b">
        <f ca="1">entry1!BC177=entry2!BC177</f>
        <v>1</v>
      </c>
      <c r="BD177" s="42" t="b">
        <f ca="1">entry1!BD177=entry2!BD177</f>
        <v>1</v>
      </c>
      <c r="BE177" s="42" t="b">
        <f ca="1">entry1!BE177=entry2!BE177</f>
        <v>1</v>
      </c>
      <c r="BF177" s="42" t="b">
        <f ca="1">entry1!BF177=entry2!BF177</f>
        <v>1</v>
      </c>
      <c r="BG177" s="42" t="b">
        <f ca="1">entry1!BG177=entry2!BG177</f>
        <v>1</v>
      </c>
      <c r="BH177" s="42" t="b">
        <f ca="1">entry1!BH177=entry2!BH177</f>
        <v>1</v>
      </c>
      <c r="BI177" s="42" t="b">
        <f ca="1">entry1!BI177=entry2!BI177</f>
        <v>1</v>
      </c>
      <c r="BJ177" s="42" t="b">
        <f ca="1">entry1!BJ177=entry2!BJ177</f>
        <v>1</v>
      </c>
      <c r="BK177" s="42" t="b">
        <f ca="1">entry1!BK177=entry2!BK177</f>
        <v>1</v>
      </c>
      <c r="BL177" s="42" t="b">
        <f ca="1">entry1!BL177=entry2!BL177</f>
        <v>1</v>
      </c>
      <c r="BM177" s="42" t="b">
        <f ca="1">entry1!BM177=entry2!BM177</f>
        <v>1</v>
      </c>
      <c r="BN177" s="42" t="b">
        <f ca="1">entry1!BN177=entry2!BN177</f>
        <v>1</v>
      </c>
      <c r="BO177" s="42" t="b">
        <f ca="1">entry1!BO177=entry2!BO177</f>
        <v>1</v>
      </c>
      <c r="BP177" s="42" t="b">
        <f ca="1">entry1!BP177=entry2!BP177</f>
        <v>1</v>
      </c>
      <c r="BQ177" s="42" t="b">
        <f ca="1">entry1!BQ177=entry2!BQ177</f>
        <v>1</v>
      </c>
      <c r="BR177" s="42" t="b">
        <f ca="1">entry1!BR177=entry2!BR177</f>
        <v>1</v>
      </c>
      <c r="BS177" s="42" t="b">
        <f ca="1">entry1!BS177=entry2!BS177</f>
        <v>1</v>
      </c>
      <c r="BT177" s="42" t="b">
        <f ca="1">entry1!BT177=entry2!BT177</f>
        <v>1</v>
      </c>
      <c r="BU177" s="42" t="b">
        <f ca="1">entry1!BU177=entry2!BU177</f>
        <v>1</v>
      </c>
      <c r="BV177" s="42" t="b">
        <f ca="1">entry1!BV177=entry2!BV177</f>
        <v>1</v>
      </c>
      <c r="BW177" s="42" t="b">
        <f ca="1">entry1!BW177=entry2!BW177</f>
        <v>1</v>
      </c>
      <c r="BX177" s="42" t="b">
        <f ca="1">entry1!BX177=entry2!BX177</f>
        <v>1</v>
      </c>
      <c r="BY177" s="42" t="b">
        <f ca="1">entry1!BY177=entry2!BY177</f>
        <v>1</v>
      </c>
      <c r="BZ177" s="42" t="b">
        <f ca="1">entry1!BZ177=entry2!BZ177</f>
        <v>1</v>
      </c>
    </row>
    <row r="178" spans="1:78">
      <c r="A178" s="42" t="b">
        <f ca="1">entry1!A178=entry2!A178</f>
        <v>1</v>
      </c>
      <c r="B178" s="42" t="b">
        <f ca="1">entry1!B178=entry2!B178</f>
        <v>1</v>
      </c>
      <c r="C178" s="42" t="b">
        <f ca="1">entry1!C178=entry2!C178</f>
        <v>1</v>
      </c>
      <c r="D178" s="42" t="b">
        <f ca="1">entry1!D178=entry2!D178</f>
        <v>1</v>
      </c>
      <c r="E178" s="42" t="b">
        <f ca="1">entry1!E178=entry2!E178</f>
        <v>1</v>
      </c>
      <c r="F178" s="42" t="b">
        <f ca="1">entry1!F178=entry2!F178</f>
        <v>1</v>
      </c>
      <c r="G178" s="42" t="b">
        <f ca="1">entry1!G178=entry2!G178</f>
        <v>1</v>
      </c>
      <c r="H178" s="42" t="b">
        <f ca="1">entry1!H178=entry2!H178</f>
        <v>1</v>
      </c>
      <c r="I178" s="42" t="b">
        <f ca="1">entry1!I178=entry2!I178</f>
        <v>1</v>
      </c>
      <c r="J178" s="42" t="b">
        <f ca="1">entry1!J178=entry2!J178</f>
        <v>1</v>
      </c>
      <c r="K178" s="42" t="b">
        <f ca="1">entry1!K178=entry2!K178</f>
        <v>1</v>
      </c>
      <c r="L178" s="42" t="b">
        <f ca="1">entry1!L178=entry2!L178</f>
        <v>1</v>
      </c>
      <c r="M178" s="42" t="b">
        <f ca="1">entry1!M178=entry2!M178</f>
        <v>1</v>
      </c>
      <c r="N178" s="42" t="b">
        <f ca="1">entry1!N178=entry2!N178</f>
        <v>1</v>
      </c>
      <c r="O178" s="42" t="b">
        <f ca="1">entry1!O178=entry2!O178</f>
        <v>1</v>
      </c>
      <c r="P178" s="42" t="b">
        <f ca="1">entry1!P178=entry2!P178</f>
        <v>1</v>
      </c>
      <c r="Q178" s="42" t="b">
        <f ca="1">entry1!Q178=entry2!Q178</f>
        <v>1</v>
      </c>
      <c r="R178" s="42" t="b">
        <f ca="1">entry1!R178=entry2!R178</f>
        <v>1</v>
      </c>
      <c r="S178" s="42" t="b">
        <f ca="1">entry1!S178=entry2!S178</f>
        <v>1</v>
      </c>
      <c r="T178" s="42" t="b">
        <f ca="1">entry1!T178=entry2!T178</f>
        <v>1</v>
      </c>
      <c r="U178" s="42" t="b">
        <f ca="1">entry1!U178=entry2!U178</f>
        <v>1</v>
      </c>
      <c r="V178" s="42" t="b">
        <f ca="1">entry1!V178=entry2!V178</f>
        <v>1</v>
      </c>
      <c r="W178" s="42" t="b">
        <f ca="1">entry1!W178=entry2!W178</f>
        <v>1</v>
      </c>
      <c r="X178" s="42" t="b">
        <f ca="1">entry1!X178=entry2!X178</f>
        <v>1</v>
      </c>
      <c r="Y178" s="42" t="b">
        <f ca="1">entry1!Y178=entry2!Y178</f>
        <v>1</v>
      </c>
      <c r="Z178" s="42" t="b">
        <f ca="1">entry1!Z178=entry2!Z178</f>
        <v>1</v>
      </c>
      <c r="AA178" s="42" t="b">
        <f ca="1">entry1!AA178=entry2!AA178</f>
        <v>1</v>
      </c>
      <c r="AB178" s="42" t="b">
        <f ca="1">entry1!AB178=entry2!AB178</f>
        <v>1</v>
      </c>
      <c r="AC178" s="42" t="b">
        <f ca="1">entry1!AC178=entry2!AC178</f>
        <v>1</v>
      </c>
      <c r="AD178" s="42" t="b">
        <f ca="1">entry1!AD178=entry2!AD178</f>
        <v>1</v>
      </c>
      <c r="AE178" s="42" t="b">
        <f ca="1">entry1!AE178=entry2!AE178</f>
        <v>1</v>
      </c>
      <c r="AF178" s="42" t="b">
        <f ca="1">entry1!AF178=entry2!AF178</f>
        <v>1</v>
      </c>
      <c r="AG178" s="42" t="b">
        <f ca="1">entry1!AG178=entry2!AG178</f>
        <v>1</v>
      </c>
      <c r="AH178" s="42" t="b">
        <f ca="1">entry1!AH178=entry2!AH178</f>
        <v>1</v>
      </c>
      <c r="AI178" s="42" t="b">
        <f ca="1">entry1!AI178=entry2!AI178</f>
        <v>1</v>
      </c>
      <c r="AJ178" s="42" t="b">
        <f ca="1">entry1!AJ178=entry2!AJ178</f>
        <v>1</v>
      </c>
      <c r="AK178" s="42" t="b">
        <f ca="1">entry1!AK178=entry2!AK178</f>
        <v>1</v>
      </c>
      <c r="AL178" s="42" t="b">
        <f ca="1">entry1!AL178=entry2!AL178</f>
        <v>1</v>
      </c>
      <c r="AM178" s="42" t="b">
        <f ca="1">entry1!AM178=entry2!AM178</f>
        <v>1</v>
      </c>
      <c r="AN178" s="42" t="b">
        <f ca="1">entry1!AN178=entry2!AN178</f>
        <v>1</v>
      </c>
      <c r="AO178" s="42" t="b">
        <f ca="1">entry1!AO178=entry2!AO178</f>
        <v>1</v>
      </c>
      <c r="AP178" s="42" t="b">
        <f ca="1">entry1!AP178=entry2!AP178</f>
        <v>1</v>
      </c>
      <c r="AQ178" s="42" t="b">
        <f ca="1">entry1!AQ178=entry2!AQ178</f>
        <v>1</v>
      </c>
      <c r="AR178" s="42" t="b">
        <f ca="1">entry1!AR178=entry2!AR178</f>
        <v>1</v>
      </c>
      <c r="AS178" s="42" t="b">
        <f ca="1">entry1!AS178=entry2!AS178</f>
        <v>1</v>
      </c>
      <c r="AT178" s="42" t="b">
        <f ca="1">entry1!AT178=entry2!AT178</f>
        <v>1</v>
      </c>
      <c r="AU178" s="42" t="b">
        <f ca="1">entry1!AU178=entry2!AU178</f>
        <v>1</v>
      </c>
      <c r="AV178" s="42" t="b">
        <f ca="1">entry1!AV178=entry2!AV178</f>
        <v>1</v>
      </c>
      <c r="AW178" s="42" t="b">
        <f ca="1">entry1!AW178=entry2!AW178</f>
        <v>1</v>
      </c>
      <c r="AX178" s="42" t="b">
        <f ca="1">entry1!AX178=entry2!AX178</f>
        <v>1</v>
      </c>
      <c r="AY178" s="42" t="b">
        <f ca="1">entry1!AY178=entry2!AY178</f>
        <v>1</v>
      </c>
      <c r="AZ178" s="42" t="b">
        <f ca="1">entry1!AZ178=entry2!AZ178</f>
        <v>1</v>
      </c>
      <c r="BA178" s="42" t="b">
        <f ca="1">entry1!BA178=entry2!BA178</f>
        <v>1</v>
      </c>
      <c r="BB178" s="42" t="b">
        <f ca="1">entry1!BB178=entry2!BB178</f>
        <v>1</v>
      </c>
      <c r="BC178" s="42" t="b">
        <f ca="1">entry1!BC178=entry2!BC178</f>
        <v>1</v>
      </c>
      <c r="BD178" s="42" t="b">
        <f ca="1">entry1!BD178=entry2!BD178</f>
        <v>1</v>
      </c>
      <c r="BE178" s="42" t="b">
        <f ca="1">entry1!BE178=entry2!BE178</f>
        <v>1</v>
      </c>
      <c r="BF178" s="42" t="b">
        <f ca="1">entry1!BF178=entry2!BF178</f>
        <v>1</v>
      </c>
      <c r="BG178" s="42" t="b">
        <f ca="1">entry1!BG178=entry2!BG178</f>
        <v>1</v>
      </c>
      <c r="BH178" s="42" t="b">
        <f ca="1">entry1!BH178=entry2!BH178</f>
        <v>1</v>
      </c>
      <c r="BI178" s="42" t="b">
        <f ca="1">entry1!BI178=entry2!BI178</f>
        <v>1</v>
      </c>
      <c r="BJ178" s="42" t="b">
        <f ca="1">entry1!BJ178=entry2!BJ178</f>
        <v>1</v>
      </c>
      <c r="BK178" s="42" t="b">
        <f ca="1">entry1!BK178=entry2!BK178</f>
        <v>1</v>
      </c>
      <c r="BL178" s="42" t="b">
        <f ca="1">entry1!BL178=entry2!BL178</f>
        <v>1</v>
      </c>
      <c r="BM178" s="42" t="b">
        <f ca="1">entry1!BM178=entry2!BM178</f>
        <v>1</v>
      </c>
      <c r="BN178" s="42" t="b">
        <f ca="1">entry1!BN178=entry2!BN178</f>
        <v>1</v>
      </c>
      <c r="BO178" s="42" t="b">
        <f ca="1">entry1!BO178=entry2!BO178</f>
        <v>1</v>
      </c>
      <c r="BP178" s="42" t="b">
        <f ca="1">entry1!BP178=entry2!BP178</f>
        <v>1</v>
      </c>
      <c r="BQ178" s="42" t="b">
        <f ca="1">entry1!BQ178=entry2!BQ178</f>
        <v>1</v>
      </c>
      <c r="BR178" s="42" t="b">
        <f ca="1">entry1!BR178=entry2!BR178</f>
        <v>1</v>
      </c>
      <c r="BS178" s="42" t="b">
        <f ca="1">entry1!BS178=entry2!BS178</f>
        <v>1</v>
      </c>
      <c r="BT178" s="42" t="b">
        <f ca="1">entry1!BT178=entry2!BT178</f>
        <v>1</v>
      </c>
      <c r="BU178" s="42" t="b">
        <f ca="1">entry1!BU178=entry2!BU178</f>
        <v>1</v>
      </c>
      <c r="BV178" s="42" t="b">
        <f ca="1">entry1!BV178=entry2!BV178</f>
        <v>1</v>
      </c>
      <c r="BW178" s="42" t="b">
        <f ca="1">entry1!BW178=entry2!BW178</f>
        <v>1</v>
      </c>
      <c r="BX178" s="42" t="b">
        <f ca="1">entry1!BX178=entry2!BX178</f>
        <v>1</v>
      </c>
      <c r="BY178" s="42" t="b">
        <f ca="1">entry1!BY178=entry2!BY178</f>
        <v>1</v>
      </c>
      <c r="BZ178" s="42" t="b">
        <f ca="1">entry1!BZ178=entry2!BZ178</f>
        <v>1</v>
      </c>
    </row>
    <row r="179" spans="1:78">
      <c r="A179" s="42" t="b">
        <f ca="1">entry1!A179=entry2!A179</f>
        <v>1</v>
      </c>
      <c r="B179" s="42" t="b">
        <f ca="1">entry1!B179=entry2!B179</f>
        <v>1</v>
      </c>
      <c r="C179" s="42" t="b">
        <f ca="1">entry1!C179=entry2!C179</f>
        <v>1</v>
      </c>
      <c r="D179" s="42" t="b">
        <f ca="1">entry1!D179=entry2!D179</f>
        <v>1</v>
      </c>
      <c r="E179" s="42" t="b">
        <f ca="1">entry1!E179=entry2!E179</f>
        <v>1</v>
      </c>
      <c r="F179" s="42" t="b">
        <f ca="1">entry1!F179=entry2!F179</f>
        <v>1</v>
      </c>
      <c r="G179" s="42" t="b">
        <f ca="1">entry1!G179=entry2!G179</f>
        <v>1</v>
      </c>
      <c r="H179" s="42" t="b">
        <f ca="1">entry1!H179=entry2!H179</f>
        <v>1</v>
      </c>
      <c r="I179" s="42" t="b">
        <f ca="1">entry1!I179=entry2!I179</f>
        <v>1</v>
      </c>
      <c r="J179" s="42" t="b">
        <f ca="1">entry1!J179=entry2!J179</f>
        <v>1</v>
      </c>
      <c r="K179" s="42" t="b">
        <f ca="1">entry1!K179=entry2!K179</f>
        <v>1</v>
      </c>
      <c r="L179" s="42" t="b">
        <f ca="1">entry1!L179=entry2!L179</f>
        <v>1</v>
      </c>
      <c r="M179" s="42" t="b">
        <f ca="1">entry1!M179=entry2!M179</f>
        <v>1</v>
      </c>
      <c r="N179" s="42" t="b">
        <f ca="1">entry1!N179=entry2!N179</f>
        <v>1</v>
      </c>
      <c r="O179" s="42" t="b">
        <f ca="1">entry1!O179=entry2!O179</f>
        <v>1</v>
      </c>
      <c r="P179" s="42" t="b">
        <f ca="1">entry1!P179=entry2!P179</f>
        <v>1</v>
      </c>
      <c r="Q179" s="42" t="b">
        <f ca="1">entry1!Q179=entry2!Q179</f>
        <v>1</v>
      </c>
      <c r="R179" s="42" t="b">
        <f ca="1">entry1!R179=entry2!R179</f>
        <v>1</v>
      </c>
      <c r="S179" s="42" t="b">
        <f ca="1">entry1!S179=entry2!S179</f>
        <v>1</v>
      </c>
      <c r="T179" s="42" t="b">
        <f ca="1">entry1!T179=entry2!T179</f>
        <v>1</v>
      </c>
      <c r="U179" s="42" t="b">
        <f ca="1">entry1!U179=entry2!U179</f>
        <v>1</v>
      </c>
      <c r="V179" s="42" t="b">
        <f ca="1">entry1!V179=entry2!V179</f>
        <v>1</v>
      </c>
      <c r="W179" s="42" t="b">
        <f ca="1">entry1!W179=entry2!W179</f>
        <v>1</v>
      </c>
      <c r="X179" s="42" t="b">
        <f ca="1">entry1!X179=entry2!X179</f>
        <v>1</v>
      </c>
      <c r="Y179" s="42" t="b">
        <f ca="1">entry1!Y179=entry2!Y179</f>
        <v>1</v>
      </c>
      <c r="Z179" s="42" t="b">
        <f ca="1">entry1!Z179=entry2!Z179</f>
        <v>1</v>
      </c>
      <c r="AA179" s="42" t="b">
        <f ca="1">entry1!AA179=entry2!AA179</f>
        <v>1</v>
      </c>
      <c r="AB179" s="42" t="b">
        <f ca="1">entry1!AB179=entry2!AB179</f>
        <v>1</v>
      </c>
      <c r="AC179" s="42" t="b">
        <f ca="1">entry1!AC179=entry2!AC179</f>
        <v>1</v>
      </c>
      <c r="AD179" s="42" t="b">
        <f ca="1">entry1!AD179=entry2!AD179</f>
        <v>1</v>
      </c>
      <c r="AE179" s="42" t="b">
        <f ca="1">entry1!AE179=entry2!AE179</f>
        <v>1</v>
      </c>
      <c r="AF179" s="42" t="b">
        <f ca="1">entry1!AF179=entry2!AF179</f>
        <v>1</v>
      </c>
      <c r="AG179" s="42" t="b">
        <f ca="1">entry1!AG179=entry2!AG179</f>
        <v>1</v>
      </c>
      <c r="AH179" s="42" t="b">
        <f ca="1">entry1!AH179=entry2!AH179</f>
        <v>1</v>
      </c>
      <c r="AI179" s="42" t="b">
        <f ca="1">entry1!AI179=entry2!AI179</f>
        <v>1</v>
      </c>
      <c r="AJ179" s="42" t="b">
        <f ca="1">entry1!AJ179=entry2!AJ179</f>
        <v>1</v>
      </c>
      <c r="AK179" s="42" t="b">
        <f ca="1">entry1!AK179=entry2!AK179</f>
        <v>1</v>
      </c>
      <c r="AL179" s="42" t="b">
        <f ca="1">entry1!AL179=entry2!AL179</f>
        <v>1</v>
      </c>
      <c r="AM179" s="42" t="b">
        <f ca="1">entry1!AM179=entry2!AM179</f>
        <v>1</v>
      </c>
      <c r="AN179" s="42" t="b">
        <f ca="1">entry1!AN179=entry2!AN179</f>
        <v>1</v>
      </c>
      <c r="AO179" s="42" t="b">
        <f ca="1">entry1!AO179=entry2!AO179</f>
        <v>1</v>
      </c>
      <c r="AP179" s="42" t="b">
        <f ca="1">entry1!AP179=entry2!AP179</f>
        <v>1</v>
      </c>
      <c r="AQ179" s="42" t="b">
        <f ca="1">entry1!AQ179=entry2!AQ179</f>
        <v>1</v>
      </c>
      <c r="AR179" s="42" t="b">
        <f ca="1">entry1!AR179=entry2!AR179</f>
        <v>1</v>
      </c>
      <c r="AS179" s="42" t="b">
        <f ca="1">entry1!AS179=entry2!AS179</f>
        <v>1</v>
      </c>
      <c r="AT179" s="42" t="b">
        <f ca="1">entry1!AT179=entry2!AT179</f>
        <v>1</v>
      </c>
      <c r="AU179" s="42" t="b">
        <f ca="1">entry1!AU179=entry2!AU179</f>
        <v>1</v>
      </c>
      <c r="AV179" s="42" t="b">
        <f ca="1">entry1!AV179=entry2!AV179</f>
        <v>1</v>
      </c>
      <c r="AW179" s="42" t="b">
        <f ca="1">entry1!AW179=entry2!AW179</f>
        <v>1</v>
      </c>
      <c r="AX179" s="42" t="b">
        <f ca="1">entry1!AX179=entry2!AX179</f>
        <v>1</v>
      </c>
      <c r="AY179" s="42" t="b">
        <f ca="1">entry1!AY179=entry2!AY179</f>
        <v>1</v>
      </c>
      <c r="AZ179" s="42" t="b">
        <f ca="1">entry1!AZ179=entry2!AZ179</f>
        <v>1</v>
      </c>
      <c r="BA179" s="42" t="b">
        <f ca="1">entry1!BA179=entry2!BA179</f>
        <v>1</v>
      </c>
      <c r="BB179" s="42" t="b">
        <f ca="1">entry1!BB179=entry2!BB179</f>
        <v>1</v>
      </c>
      <c r="BC179" s="42" t="b">
        <f ca="1">entry1!BC179=entry2!BC179</f>
        <v>1</v>
      </c>
      <c r="BD179" s="42" t="b">
        <f ca="1">entry1!BD179=entry2!BD179</f>
        <v>1</v>
      </c>
      <c r="BE179" s="42" t="b">
        <f ca="1">entry1!BE179=entry2!BE179</f>
        <v>1</v>
      </c>
      <c r="BF179" s="42" t="b">
        <f ca="1">entry1!BF179=entry2!BF179</f>
        <v>1</v>
      </c>
      <c r="BG179" s="42" t="b">
        <f ca="1">entry1!BG179=entry2!BG179</f>
        <v>1</v>
      </c>
      <c r="BH179" s="42" t="b">
        <f ca="1">entry1!BH179=entry2!BH179</f>
        <v>1</v>
      </c>
      <c r="BI179" s="42" t="b">
        <f ca="1">entry1!BI179=entry2!BI179</f>
        <v>1</v>
      </c>
      <c r="BJ179" s="42" t="b">
        <f ca="1">entry1!BJ179=entry2!BJ179</f>
        <v>1</v>
      </c>
      <c r="BK179" s="42" t="b">
        <f ca="1">entry1!BK179=entry2!BK179</f>
        <v>1</v>
      </c>
      <c r="BL179" s="42" t="b">
        <f ca="1">entry1!BL179=entry2!BL179</f>
        <v>1</v>
      </c>
      <c r="BM179" s="42" t="b">
        <f ca="1">entry1!BM179=entry2!BM179</f>
        <v>1</v>
      </c>
      <c r="BN179" s="42" t="b">
        <f ca="1">entry1!BN179=entry2!BN179</f>
        <v>1</v>
      </c>
      <c r="BO179" s="42" t="b">
        <f ca="1">entry1!BO179=entry2!BO179</f>
        <v>1</v>
      </c>
      <c r="BP179" s="42" t="b">
        <f ca="1">entry1!BP179=entry2!BP179</f>
        <v>1</v>
      </c>
      <c r="BQ179" s="42" t="b">
        <f ca="1">entry1!BQ179=entry2!BQ179</f>
        <v>1</v>
      </c>
      <c r="BR179" s="42" t="b">
        <f ca="1">entry1!BR179=entry2!BR179</f>
        <v>1</v>
      </c>
      <c r="BS179" s="42" t="b">
        <f ca="1">entry1!BS179=entry2!BS179</f>
        <v>1</v>
      </c>
      <c r="BT179" s="42" t="b">
        <f ca="1">entry1!BT179=entry2!BT179</f>
        <v>1</v>
      </c>
      <c r="BU179" s="42" t="b">
        <f ca="1">entry1!BU179=entry2!BU179</f>
        <v>1</v>
      </c>
      <c r="BV179" s="42" t="b">
        <f ca="1">entry1!BV179=entry2!BV179</f>
        <v>1</v>
      </c>
      <c r="BW179" s="42" t="b">
        <f ca="1">entry1!BW179=entry2!BW179</f>
        <v>1</v>
      </c>
      <c r="BX179" s="42" t="b">
        <f ca="1">entry1!BX179=entry2!BX179</f>
        <v>1</v>
      </c>
      <c r="BY179" s="42" t="b">
        <f ca="1">entry1!BY179=entry2!BY179</f>
        <v>1</v>
      </c>
      <c r="BZ179" s="42" t="b">
        <f ca="1">entry1!BZ179=entry2!BZ179</f>
        <v>1</v>
      </c>
    </row>
    <row r="180" spans="1:78">
      <c r="A180" s="42" t="b">
        <f ca="1">entry1!A180=entry2!A180</f>
        <v>1</v>
      </c>
      <c r="B180" s="42" t="b">
        <f ca="1">entry1!B180=entry2!B180</f>
        <v>1</v>
      </c>
      <c r="C180" s="42" t="b">
        <f ca="1">entry1!C180=entry2!C180</f>
        <v>1</v>
      </c>
      <c r="D180" s="42" t="b">
        <f ca="1">entry1!D180=entry2!D180</f>
        <v>1</v>
      </c>
      <c r="E180" s="42" t="b">
        <f ca="1">entry1!E180=entry2!E180</f>
        <v>1</v>
      </c>
      <c r="F180" s="42" t="b">
        <f ca="1">entry1!F180=entry2!F180</f>
        <v>1</v>
      </c>
      <c r="G180" s="42" t="b">
        <f ca="1">entry1!G180=entry2!G180</f>
        <v>1</v>
      </c>
      <c r="H180" s="42" t="b">
        <f ca="1">entry1!H180=entry2!H180</f>
        <v>1</v>
      </c>
      <c r="I180" s="42" t="b">
        <f ca="1">entry1!I180=entry2!I180</f>
        <v>1</v>
      </c>
      <c r="J180" s="42" t="b">
        <f ca="1">entry1!J180=entry2!J180</f>
        <v>1</v>
      </c>
      <c r="K180" s="42" t="b">
        <f ca="1">entry1!K180=entry2!K180</f>
        <v>1</v>
      </c>
      <c r="L180" s="42" t="b">
        <f ca="1">entry1!L180=entry2!L180</f>
        <v>1</v>
      </c>
      <c r="M180" s="42" t="b">
        <f ca="1">entry1!M180=entry2!M180</f>
        <v>1</v>
      </c>
      <c r="N180" s="42" t="b">
        <f ca="1">entry1!N180=entry2!N180</f>
        <v>1</v>
      </c>
      <c r="O180" s="42" t="b">
        <f ca="1">entry1!O180=entry2!O180</f>
        <v>1</v>
      </c>
      <c r="P180" s="42" t="b">
        <f ca="1">entry1!P180=entry2!P180</f>
        <v>1</v>
      </c>
      <c r="Q180" s="42" t="b">
        <f ca="1">entry1!Q180=entry2!Q180</f>
        <v>1</v>
      </c>
      <c r="R180" s="42" t="b">
        <f ca="1">entry1!R180=entry2!R180</f>
        <v>1</v>
      </c>
      <c r="S180" s="42" t="b">
        <f ca="1">entry1!S180=entry2!S180</f>
        <v>1</v>
      </c>
      <c r="T180" s="42" t="b">
        <f ca="1">entry1!T180=entry2!T180</f>
        <v>1</v>
      </c>
      <c r="U180" s="42" t="b">
        <f ca="1">entry1!U180=entry2!U180</f>
        <v>1</v>
      </c>
      <c r="V180" s="42" t="b">
        <f ca="1">entry1!V180=entry2!V180</f>
        <v>1</v>
      </c>
      <c r="W180" s="42" t="b">
        <f ca="1">entry1!W180=entry2!W180</f>
        <v>1</v>
      </c>
      <c r="X180" s="42" t="b">
        <f ca="1">entry1!X180=entry2!X180</f>
        <v>1</v>
      </c>
      <c r="Y180" s="42" t="b">
        <f ca="1">entry1!Y180=entry2!Y180</f>
        <v>1</v>
      </c>
      <c r="Z180" s="42" t="b">
        <f ca="1">entry1!Z180=entry2!Z180</f>
        <v>1</v>
      </c>
      <c r="AA180" s="42" t="b">
        <f ca="1">entry1!AA180=entry2!AA180</f>
        <v>1</v>
      </c>
      <c r="AB180" s="42" t="b">
        <f ca="1">entry1!AB180=entry2!AB180</f>
        <v>1</v>
      </c>
      <c r="AC180" s="42" t="b">
        <f ca="1">entry1!AC180=entry2!AC180</f>
        <v>1</v>
      </c>
      <c r="AD180" s="42" t="b">
        <f ca="1">entry1!AD180=entry2!AD180</f>
        <v>1</v>
      </c>
      <c r="AE180" s="42" t="b">
        <f ca="1">entry1!AE180=entry2!AE180</f>
        <v>1</v>
      </c>
      <c r="AF180" s="42" t="b">
        <f ca="1">entry1!AF180=entry2!AF180</f>
        <v>1</v>
      </c>
      <c r="AG180" s="42" t="b">
        <f ca="1">entry1!AG180=entry2!AG180</f>
        <v>1</v>
      </c>
      <c r="AH180" s="42" t="b">
        <f ca="1">entry1!AH180=entry2!AH180</f>
        <v>1</v>
      </c>
      <c r="AI180" s="42" t="b">
        <f ca="1">entry1!AI180=entry2!AI180</f>
        <v>1</v>
      </c>
      <c r="AJ180" s="42" t="b">
        <f ca="1">entry1!AJ180=entry2!AJ180</f>
        <v>1</v>
      </c>
      <c r="AK180" s="42" t="b">
        <f ca="1">entry1!AK180=entry2!AK180</f>
        <v>1</v>
      </c>
      <c r="AL180" s="42" t="b">
        <f ca="1">entry1!AL180=entry2!AL180</f>
        <v>1</v>
      </c>
      <c r="AM180" s="42" t="b">
        <f ca="1">entry1!AM180=entry2!AM180</f>
        <v>1</v>
      </c>
      <c r="AN180" s="42" t="b">
        <f ca="1">entry1!AN180=entry2!AN180</f>
        <v>1</v>
      </c>
      <c r="AO180" s="42" t="b">
        <f ca="1">entry1!AO180=entry2!AO180</f>
        <v>1</v>
      </c>
      <c r="AP180" s="42" t="b">
        <f ca="1">entry1!AP180=entry2!AP180</f>
        <v>1</v>
      </c>
      <c r="AQ180" s="42" t="b">
        <f ca="1">entry1!AQ180=entry2!AQ180</f>
        <v>1</v>
      </c>
      <c r="AR180" s="42" t="b">
        <f ca="1">entry1!AR180=entry2!AR180</f>
        <v>1</v>
      </c>
      <c r="AS180" s="42" t="b">
        <f ca="1">entry1!AS180=entry2!AS180</f>
        <v>1</v>
      </c>
      <c r="AT180" s="42" t="b">
        <f ca="1">entry1!AT180=entry2!AT180</f>
        <v>1</v>
      </c>
      <c r="AU180" s="42" t="b">
        <f ca="1">entry1!AU180=entry2!AU180</f>
        <v>1</v>
      </c>
      <c r="AV180" s="42" t="b">
        <f ca="1">entry1!AV180=entry2!AV180</f>
        <v>1</v>
      </c>
      <c r="AW180" s="42" t="b">
        <f ca="1">entry1!AW180=entry2!AW180</f>
        <v>1</v>
      </c>
      <c r="AX180" s="42" t="b">
        <f ca="1">entry1!AX180=entry2!AX180</f>
        <v>1</v>
      </c>
      <c r="AY180" s="42" t="b">
        <f ca="1">entry1!AY180=entry2!AY180</f>
        <v>1</v>
      </c>
      <c r="AZ180" s="42" t="b">
        <f ca="1">entry1!AZ180=entry2!AZ180</f>
        <v>1</v>
      </c>
      <c r="BA180" s="42" t="b">
        <f ca="1">entry1!BA180=entry2!BA180</f>
        <v>1</v>
      </c>
      <c r="BB180" s="42" t="b">
        <f ca="1">entry1!BB180=entry2!BB180</f>
        <v>1</v>
      </c>
      <c r="BC180" s="42" t="b">
        <f ca="1">entry1!BC180=entry2!BC180</f>
        <v>1</v>
      </c>
      <c r="BD180" s="42" t="b">
        <f ca="1">entry1!BD180=entry2!BD180</f>
        <v>1</v>
      </c>
      <c r="BE180" s="42" t="b">
        <f ca="1">entry1!BE180=entry2!BE180</f>
        <v>1</v>
      </c>
      <c r="BF180" s="42" t="b">
        <f ca="1">entry1!BF180=entry2!BF180</f>
        <v>1</v>
      </c>
      <c r="BG180" s="42" t="b">
        <f ca="1">entry1!BG180=entry2!BG180</f>
        <v>1</v>
      </c>
      <c r="BH180" s="42" t="b">
        <f ca="1">entry1!BH180=entry2!BH180</f>
        <v>1</v>
      </c>
      <c r="BI180" s="42" t="b">
        <f ca="1">entry1!BI180=entry2!BI180</f>
        <v>1</v>
      </c>
      <c r="BJ180" s="42" t="b">
        <f ca="1">entry1!BJ180=entry2!BJ180</f>
        <v>1</v>
      </c>
      <c r="BK180" s="42" t="b">
        <f ca="1">entry1!BK180=entry2!BK180</f>
        <v>1</v>
      </c>
      <c r="BL180" s="42" t="b">
        <f ca="1">entry1!BL180=entry2!BL180</f>
        <v>1</v>
      </c>
      <c r="BM180" s="42" t="b">
        <f ca="1">entry1!BM180=entry2!BM180</f>
        <v>1</v>
      </c>
      <c r="BN180" s="42" t="b">
        <f ca="1">entry1!BN180=entry2!BN180</f>
        <v>1</v>
      </c>
      <c r="BO180" s="42" t="b">
        <f ca="1">entry1!BO180=entry2!BO180</f>
        <v>1</v>
      </c>
      <c r="BP180" s="42" t="b">
        <f ca="1">entry1!BP180=entry2!BP180</f>
        <v>1</v>
      </c>
      <c r="BQ180" s="42" t="b">
        <f ca="1">entry1!BQ180=entry2!BQ180</f>
        <v>1</v>
      </c>
      <c r="BR180" s="42" t="b">
        <f ca="1">entry1!BR180=entry2!BR180</f>
        <v>1</v>
      </c>
      <c r="BS180" s="42" t="b">
        <f ca="1">entry1!BS180=entry2!BS180</f>
        <v>1</v>
      </c>
      <c r="BT180" s="42" t="b">
        <f ca="1">entry1!BT180=entry2!BT180</f>
        <v>1</v>
      </c>
      <c r="BU180" s="42" t="b">
        <f ca="1">entry1!BU180=entry2!BU180</f>
        <v>1</v>
      </c>
      <c r="BV180" s="42" t="b">
        <f ca="1">entry1!BV180=entry2!BV180</f>
        <v>1</v>
      </c>
      <c r="BW180" s="42" t="b">
        <f ca="1">entry1!BW180=entry2!BW180</f>
        <v>1</v>
      </c>
      <c r="BX180" s="42" t="b">
        <f ca="1">entry1!BX180=entry2!BX180</f>
        <v>1</v>
      </c>
      <c r="BY180" s="42" t="b">
        <f ca="1">entry1!BY180=entry2!BY180</f>
        <v>1</v>
      </c>
      <c r="BZ180" s="42" t="b">
        <f ca="1">entry1!BZ180=entry2!BZ180</f>
        <v>1</v>
      </c>
    </row>
    <row r="181" spans="1:78">
      <c r="A181" s="42" t="b">
        <f ca="1">entry1!A181=entry2!A181</f>
        <v>1</v>
      </c>
      <c r="B181" s="42" t="b">
        <f ca="1">entry1!B181=entry2!B181</f>
        <v>1</v>
      </c>
      <c r="C181" s="42" t="b">
        <f ca="1">entry1!C181=entry2!C181</f>
        <v>1</v>
      </c>
      <c r="D181" s="42" t="b">
        <f ca="1">entry1!D181=entry2!D181</f>
        <v>1</v>
      </c>
      <c r="E181" s="42" t="b">
        <f ca="1">entry1!E181=entry2!E181</f>
        <v>1</v>
      </c>
      <c r="F181" s="42" t="b">
        <f ca="1">entry1!F181=entry2!F181</f>
        <v>1</v>
      </c>
      <c r="G181" s="42" t="b">
        <f ca="1">entry1!G181=entry2!G181</f>
        <v>1</v>
      </c>
      <c r="H181" s="42" t="b">
        <f ca="1">entry1!H181=entry2!H181</f>
        <v>1</v>
      </c>
      <c r="I181" s="42" t="b">
        <f ca="1">entry1!I181=entry2!I181</f>
        <v>1</v>
      </c>
      <c r="J181" s="42" t="b">
        <f ca="1">entry1!J181=entry2!J181</f>
        <v>1</v>
      </c>
      <c r="K181" s="42" t="b">
        <f ca="1">entry1!K181=entry2!K181</f>
        <v>1</v>
      </c>
      <c r="L181" s="42" t="b">
        <f ca="1">entry1!L181=entry2!L181</f>
        <v>1</v>
      </c>
      <c r="M181" s="42" t="b">
        <f ca="1">entry1!M181=entry2!M181</f>
        <v>1</v>
      </c>
      <c r="N181" s="42" t="b">
        <f ca="1">entry1!N181=entry2!N181</f>
        <v>1</v>
      </c>
      <c r="O181" s="42" t="b">
        <f ca="1">entry1!O181=entry2!O181</f>
        <v>1</v>
      </c>
      <c r="P181" s="42" t="b">
        <f ca="1">entry1!P181=entry2!P181</f>
        <v>1</v>
      </c>
      <c r="Q181" s="42" t="b">
        <f ca="1">entry1!Q181=entry2!Q181</f>
        <v>1</v>
      </c>
      <c r="R181" s="42" t="b">
        <f ca="1">entry1!R181=entry2!R181</f>
        <v>1</v>
      </c>
      <c r="S181" s="42" t="b">
        <f ca="1">entry1!S181=entry2!S181</f>
        <v>1</v>
      </c>
      <c r="T181" s="42" t="b">
        <f ca="1">entry1!T181=entry2!T181</f>
        <v>1</v>
      </c>
      <c r="U181" s="42" t="b">
        <f ca="1">entry1!U181=entry2!U181</f>
        <v>1</v>
      </c>
      <c r="V181" s="42" t="b">
        <f ca="1">entry1!V181=entry2!V181</f>
        <v>1</v>
      </c>
      <c r="W181" s="42" t="b">
        <f ca="1">entry1!W181=entry2!W181</f>
        <v>1</v>
      </c>
      <c r="X181" s="42" t="b">
        <f ca="1">entry1!X181=entry2!X181</f>
        <v>1</v>
      </c>
      <c r="Y181" s="42" t="b">
        <f ca="1">entry1!Y181=entry2!Y181</f>
        <v>1</v>
      </c>
      <c r="Z181" s="42" t="b">
        <f ca="1">entry1!Z181=entry2!Z181</f>
        <v>1</v>
      </c>
      <c r="AA181" s="42" t="b">
        <f ca="1">entry1!AA181=entry2!AA181</f>
        <v>1</v>
      </c>
      <c r="AB181" s="42" t="b">
        <f ca="1">entry1!AB181=entry2!AB181</f>
        <v>1</v>
      </c>
      <c r="AC181" s="42" t="b">
        <f ca="1">entry1!AC181=entry2!AC181</f>
        <v>1</v>
      </c>
      <c r="AD181" s="42" t="b">
        <f ca="1">entry1!AD181=entry2!AD181</f>
        <v>1</v>
      </c>
      <c r="AE181" s="42" t="b">
        <f ca="1">entry1!AE181=entry2!AE181</f>
        <v>1</v>
      </c>
      <c r="AF181" s="42" t="b">
        <f ca="1">entry1!AF181=entry2!AF181</f>
        <v>1</v>
      </c>
      <c r="AG181" s="42" t="b">
        <f ca="1">entry1!AG181=entry2!AG181</f>
        <v>1</v>
      </c>
      <c r="AH181" s="42" t="b">
        <f ca="1">entry1!AH181=entry2!AH181</f>
        <v>1</v>
      </c>
      <c r="AI181" s="42" t="b">
        <f ca="1">entry1!AI181=entry2!AI181</f>
        <v>1</v>
      </c>
      <c r="AJ181" s="42" t="b">
        <f ca="1">entry1!AJ181=entry2!AJ181</f>
        <v>1</v>
      </c>
      <c r="AK181" s="42" t="b">
        <f ca="1">entry1!AK181=entry2!AK181</f>
        <v>1</v>
      </c>
      <c r="AL181" s="42" t="b">
        <f ca="1">entry1!AL181=entry2!AL181</f>
        <v>1</v>
      </c>
      <c r="AM181" s="42" t="b">
        <f ca="1">entry1!AM181=entry2!AM181</f>
        <v>1</v>
      </c>
      <c r="AN181" s="42" t="b">
        <f ca="1">entry1!AN181=entry2!AN181</f>
        <v>1</v>
      </c>
      <c r="AO181" s="42" t="b">
        <f ca="1">entry1!AO181=entry2!AO181</f>
        <v>1</v>
      </c>
      <c r="AP181" s="42" t="b">
        <f ca="1">entry1!AP181=entry2!AP181</f>
        <v>1</v>
      </c>
      <c r="AQ181" s="42" t="b">
        <f ca="1">entry1!AQ181=entry2!AQ181</f>
        <v>1</v>
      </c>
      <c r="AR181" s="42" t="b">
        <f ca="1">entry1!AR181=entry2!AR181</f>
        <v>1</v>
      </c>
      <c r="AS181" s="42" t="b">
        <f ca="1">entry1!AS181=entry2!AS181</f>
        <v>1</v>
      </c>
      <c r="AT181" s="42" t="b">
        <f ca="1">entry1!AT181=entry2!AT181</f>
        <v>1</v>
      </c>
      <c r="AU181" s="42" t="b">
        <f ca="1">entry1!AU181=entry2!AU181</f>
        <v>1</v>
      </c>
      <c r="AV181" s="42" t="b">
        <f ca="1">entry1!AV181=entry2!AV181</f>
        <v>1</v>
      </c>
      <c r="AW181" s="42" t="b">
        <f ca="1">entry1!AW181=entry2!AW181</f>
        <v>1</v>
      </c>
      <c r="AX181" s="42" t="b">
        <f ca="1">entry1!AX181=entry2!AX181</f>
        <v>1</v>
      </c>
      <c r="AY181" s="42" t="b">
        <f ca="1">entry1!AY181=entry2!AY181</f>
        <v>1</v>
      </c>
      <c r="AZ181" s="42" t="b">
        <f ca="1">entry1!AZ181=entry2!AZ181</f>
        <v>1</v>
      </c>
      <c r="BA181" s="42" t="b">
        <f ca="1">entry1!BA181=entry2!BA181</f>
        <v>1</v>
      </c>
      <c r="BB181" s="42" t="b">
        <f ca="1">entry1!BB181=entry2!BB181</f>
        <v>1</v>
      </c>
      <c r="BC181" s="42" t="b">
        <f ca="1">entry1!BC181=entry2!BC181</f>
        <v>1</v>
      </c>
      <c r="BD181" s="42" t="b">
        <f ca="1">entry1!BD181=entry2!BD181</f>
        <v>1</v>
      </c>
      <c r="BE181" s="42" t="b">
        <f ca="1">entry1!BE181=entry2!BE181</f>
        <v>1</v>
      </c>
      <c r="BF181" s="42" t="b">
        <f ca="1">entry1!BF181=entry2!BF181</f>
        <v>1</v>
      </c>
      <c r="BG181" s="42" t="b">
        <f ca="1">entry1!BG181=entry2!BG181</f>
        <v>1</v>
      </c>
      <c r="BH181" s="42" t="b">
        <f ca="1">entry1!BH181=entry2!BH181</f>
        <v>1</v>
      </c>
      <c r="BI181" s="42" t="b">
        <f ca="1">entry1!BI181=entry2!BI181</f>
        <v>1</v>
      </c>
      <c r="BJ181" s="42" t="b">
        <f ca="1">entry1!BJ181=entry2!BJ181</f>
        <v>1</v>
      </c>
      <c r="BK181" s="42" t="b">
        <f ca="1">entry1!BK181=entry2!BK181</f>
        <v>1</v>
      </c>
      <c r="BL181" s="42" t="b">
        <f ca="1">entry1!BL181=entry2!BL181</f>
        <v>1</v>
      </c>
      <c r="BM181" s="42" t="b">
        <f ca="1">entry1!BM181=entry2!BM181</f>
        <v>1</v>
      </c>
      <c r="BN181" s="42" t="b">
        <f ca="1">entry1!BN181=entry2!BN181</f>
        <v>1</v>
      </c>
      <c r="BO181" s="42" t="b">
        <f ca="1">entry1!BO181=entry2!BO181</f>
        <v>1</v>
      </c>
      <c r="BP181" s="42" t="b">
        <f ca="1">entry1!BP181=entry2!BP181</f>
        <v>1</v>
      </c>
      <c r="BQ181" s="42" t="b">
        <f ca="1">entry1!BQ181=entry2!BQ181</f>
        <v>1</v>
      </c>
      <c r="BR181" s="42" t="b">
        <f ca="1">entry1!BR181=entry2!BR181</f>
        <v>1</v>
      </c>
      <c r="BS181" s="42" t="b">
        <f ca="1">entry1!BS181=entry2!BS181</f>
        <v>1</v>
      </c>
      <c r="BT181" s="42" t="b">
        <f ca="1">entry1!BT181=entry2!BT181</f>
        <v>1</v>
      </c>
      <c r="BU181" s="42" t="b">
        <f ca="1">entry1!BU181=entry2!BU181</f>
        <v>1</v>
      </c>
      <c r="BV181" s="42" t="b">
        <f ca="1">entry1!BV181=entry2!BV181</f>
        <v>1</v>
      </c>
      <c r="BW181" s="42" t="b">
        <f ca="1">entry1!BW181=entry2!BW181</f>
        <v>1</v>
      </c>
      <c r="BX181" s="42" t="b">
        <f ca="1">entry1!BX181=entry2!BX181</f>
        <v>1</v>
      </c>
      <c r="BY181" s="42" t="b">
        <f ca="1">entry1!BY181=entry2!BY181</f>
        <v>1</v>
      </c>
      <c r="BZ181" s="42" t="b">
        <f ca="1">entry1!BZ181=entry2!BZ181</f>
        <v>1</v>
      </c>
    </row>
    <row r="182" spans="1:78">
      <c r="A182" s="42" t="b">
        <f ca="1">entry1!A182=entry2!A182</f>
        <v>1</v>
      </c>
      <c r="B182" s="42" t="b">
        <f ca="1">entry1!B182=entry2!B182</f>
        <v>1</v>
      </c>
      <c r="C182" s="42" t="b">
        <f ca="1">entry1!C182=entry2!C182</f>
        <v>1</v>
      </c>
      <c r="D182" s="42" t="b">
        <f ca="1">entry1!D182=entry2!D182</f>
        <v>1</v>
      </c>
      <c r="E182" s="42" t="b">
        <f ca="1">entry1!E182=entry2!E182</f>
        <v>1</v>
      </c>
      <c r="F182" s="42" t="b">
        <f ca="1">entry1!F182=entry2!F182</f>
        <v>1</v>
      </c>
      <c r="G182" s="42" t="b">
        <f ca="1">entry1!G182=entry2!G182</f>
        <v>1</v>
      </c>
      <c r="H182" s="42" t="b">
        <f ca="1">entry1!H182=entry2!H182</f>
        <v>1</v>
      </c>
      <c r="I182" s="42" t="b">
        <f ca="1">entry1!I182=entry2!I182</f>
        <v>1</v>
      </c>
      <c r="J182" s="42" t="b">
        <f ca="1">entry1!J182=entry2!J182</f>
        <v>1</v>
      </c>
      <c r="K182" s="42" t="b">
        <f ca="1">entry1!K182=entry2!K182</f>
        <v>1</v>
      </c>
      <c r="L182" s="42" t="b">
        <f ca="1">entry1!L182=entry2!L182</f>
        <v>1</v>
      </c>
      <c r="M182" s="42" t="b">
        <f ca="1">entry1!M182=entry2!M182</f>
        <v>1</v>
      </c>
      <c r="N182" s="42" t="b">
        <f ca="1">entry1!N182=entry2!N182</f>
        <v>1</v>
      </c>
      <c r="O182" s="42" t="b">
        <f ca="1">entry1!O182=entry2!O182</f>
        <v>1</v>
      </c>
      <c r="P182" s="42" t="b">
        <f ca="1">entry1!P182=entry2!P182</f>
        <v>1</v>
      </c>
      <c r="Q182" s="42" t="b">
        <f ca="1">entry1!Q182=entry2!Q182</f>
        <v>1</v>
      </c>
      <c r="R182" s="42" t="b">
        <f ca="1">entry1!R182=entry2!R182</f>
        <v>1</v>
      </c>
      <c r="S182" s="42" t="b">
        <f ca="1">entry1!S182=entry2!S182</f>
        <v>1</v>
      </c>
      <c r="T182" s="42" t="b">
        <f ca="1">entry1!T182=entry2!T182</f>
        <v>1</v>
      </c>
      <c r="U182" s="42" t="b">
        <f ca="1">entry1!U182=entry2!U182</f>
        <v>1</v>
      </c>
      <c r="V182" s="42" t="b">
        <f ca="1">entry1!V182=entry2!V182</f>
        <v>1</v>
      </c>
      <c r="W182" s="42" t="b">
        <f ca="1">entry1!W182=entry2!W182</f>
        <v>1</v>
      </c>
      <c r="X182" s="42" t="b">
        <f ca="1">entry1!X182=entry2!X182</f>
        <v>1</v>
      </c>
      <c r="Y182" s="42" t="b">
        <f ca="1">entry1!Y182=entry2!Y182</f>
        <v>1</v>
      </c>
      <c r="Z182" s="42" t="b">
        <f ca="1">entry1!Z182=entry2!Z182</f>
        <v>1</v>
      </c>
      <c r="AA182" s="42" t="b">
        <f ca="1">entry1!AA182=entry2!AA182</f>
        <v>1</v>
      </c>
      <c r="AB182" s="42" t="b">
        <f ca="1">entry1!AB182=entry2!AB182</f>
        <v>1</v>
      </c>
      <c r="AC182" s="42" t="b">
        <f ca="1">entry1!AC182=entry2!AC182</f>
        <v>1</v>
      </c>
      <c r="AD182" s="42" t="b">
        <f ca="1">entry1!AD182=entry2!AD182</f>
        <v>1</v>
      </c>
      <c r="AE182" s="42" t="b">
        <f ca="1">entry1!AE182=entry2!AE182</f>
        <v>1</v>
      </c>
      <c r="AF182" s="42" t="b">
        <f ca="1">entry1!AF182=entry2!AF182</f>
        <v>1</v>
      </c>
      <c r="AG182" s="42" t="b">
        <f ca="1">entry1!AG182=entry2!AG182</f>
        <v>1</v>
      </c>
      <c r="AH182" s="42" t="b">
        <f ca="1">entry1!AH182=entry2!AH182</f>
        <v>1</v>
      </c>
      <c r="AI182" s="42" t="b">
        <f ca="1">entry1!AI182=entry2!AI182</f>
        <v>1</v>
      </c>
      <c r="AJ182" s="42" t="b">
        <f ca="1">entry1!AJ182=entry2!AJ182</f>
        <v>1</v>
      </c>
      <c r="AK182" s="42" t="b">
        <f ca="1">entry1!AK182=entry2!AK182</f>
        <v>1</v>
      </c>
      <c r="AL182" s="42" t="b">
        <f ca="1">entry1!AL182=entry2!AL182</f>
        <v>1</v>
      </c>
      <c r="AM182" s="42" t="b">
        <f ca="1">entry1!AM182=entry2!AM182</f>
        <v>1</v>
      </c>
      <c r="AN182" s="42" t="b">
        <f ca="1">entry1!AN182=entry2!AN182</f>
        <v>1</v>
      </c>
      <c r="AO182" s="42" t="b">
        <f ca="1">entry1!AO182=entry2!AO182</f>
        <v>1</v>
      </c>
      <c r="AP182" s="42" t="b">
        <f ca="1">entry1!AP182=entry2!AP182</f>
        <v>1</v>
      </c>
      <c r="AQ182" s="42" t="b">
        <f ca="1">entry1!AQ182=entry2!AQ182</f>
        <v>1</v>
      </c>
      <c r="AR182" s="42" t="b">
        <f ca="1">entry1!AR182=entry2!AR182</f>
        <v>1</v>
      </c>
      <c r="AS182" s="42" t="b">
        <f ca="1">entry1!AS182=entry2!AS182</f>
        <v>1</v>
      </c>
      <c r="AT182" s="42" t="b">
        <f ca="1">entry1!AT182=entry2!AT182</f>
        <v>1</v>
      </c>
      <c r="AU182" s="42" t="b">
        <f ca="1">entry1!AU182=entry2!AU182</f>
        <v>1</v>
      </c>
      <c r="AV182" s="42" t="b">
        <f ca="1">entry1!AV182=entry2!AV182</f>
        <v>1</v>
      </c>
      <c r="AW182" s="42" t="b">
        <f ca="1">entry1!AW182=entry2!AW182</f>
        <v>1</v>
      </c>
      <c r="AX182" s="42" t="b">
        <f ca="1">entry1!AX182=entry2!AX182</f>
        <v>1</v>
      </c>
      <c r="AY182" s="42" t="b">
        <f ca="1">entry1!AY182=entry2!AY182</f>
        <v>1</v>
      </c>
      <c r="AZ182" s="42" t="b">
        <f ca="1">entry1!AZ182=entry2!AZ182</f>
        <v>1</v>
      </c>
      <c r="BA182" s="42" t="b">
        <f ca="1">entry1!BA182=entry2!BA182</f>
        <v>1</v>
      </c>
      <c r="BB182" s="42" t="b">
        <f ca="1">entry1!BB182=entry2!BB182</f>
        <v>1</v>
      </c>
      <c r="BC182" s="42" t="b">
        <f ca="1">entry1!BC182=entry2!BC182</f>
        <v>1</v>
      </c>
      <c r="BD182" s="42" t="b">
        <f ca="1">entry1!BD182=entry2!BD182</f>
        <v>1</v>
      </c>
      <c r="BE182" s="42" t="b">
        <f ca="1">entry1!BE182=entry2!BE182</f>
        <v>1</v>
      </c>
      <c r="BF182" s="42" t="b">
        <f ca="1">entry1!BF182=entry2!BF182</f>
        <v>1</v>
      </c>
      <c r="BG182" s="42" t="b">
        <f ca="1">entry1!BG182=entry2!BG182</f>
        <v>1</v>
      </c>
      <c r="BH182" s="42" t="b">
        <f ca="1">entry1!BH182=entry2!BH182</f>
        <v>1</v>
      </c>
      <c r="BI182" s="42" t="b">
        <f ca="1">entry1!BI182=entry2!BI182</f>
        <v>1</v>
      </c>
      <c r="BJ182" s="42" t="b">
        <f ca="1">entry1!BJ182=entry2!BJ182</f>
        <v>1</v>
      </c>
      <c r="BK182" s="42" t="b">
        <f ca="1">entry1!BK182=entry2!BK182</f>
        <v>1</v>
      </c>
      <c r="BL182" s="42" t="b">
        <f ca="1">entry1!BL182=entry2!BL182</f>
        <v>1</v>
      </c>
      <c r="BM182" s="42" t="b">
        <f ca="1">entry1!BM182=entry2!BM182</f>
        <v>1</v>
      </c>
      <c r="BN182" s="42" t="b">
        <f ca="1">entry1!BN182=entry2!BN182</f>
        <v>1</v>
      </c>
      <c r="BO182" s="42" t="b">
        <f ca="1">entry1!BO182=entry2!BO182</f>
        <v>1</v>
      </c>
      <c r="BP182" s="42" t="b">
        <f ca="1">entry1!BP182=entry2!BP182</f>
        <v>1</v>
      </c>
      <c r="BQ182" s="42" t="b">
        <f ca="1">entry1!BQ182=entry2!BQ182</f>
        <v>1</v>
      </c>
      <c r="BR182" s="42" t="b">
        <f ca="1">entry1!BR182=entry2!BR182</f>
        <v>1</v>
      </c>
      <c r="BS182" s="42" t="b">
        <f ca="1">entry1!BS182=entry2!BS182</f>
        <v>1</v>
      </c>
      <c r="BT182" s="42" t="b">
        <f ca="1">entry1!BT182=entry2!BT182</f>
        <v>1</v>
      </c>
      <c r="BU182" s="42" t="b">
        <f ca="1">entry1!BU182=entry2!BU182</f>
        <v>1</v>
      </c>
      <c r="BV182" s="42" t="b">
        <f ca="1">entry1!BV182=entry2!BV182</f>
        <v>1</v>
      </c>
      <c r="BW182" s="42" t="b">
        <f ca="1">entry1!BW182=entry2!BW182</f>
        <v>1</v>
      </c>
      <c r="BX182" s="42" t="b">
        <f ca="1">entry1!BX182=entry2!BX182</f>
        <v>1</v>
      </c>
      <c r="BY182" s="42" t="b">
        <f ca="1">entry1!BY182=entry2!BY182</f>
        <v>1</v>
      </c>
      <c r="BZ182" s="42" t="b">
        <f ca="1">entry1!BZ182=entry2!BZ182</f>
        <v>1</v>
      </c>
    </row>
    <row r="183" spans="1:78">
      <c r="A183" s="42" t="b">
        <f ca="1">entry1!A183=entry2!A183</f>
        <v>1</v>
      </c>
      <c r="B183" s="42" t="b">
        <f ca="1">entry1!B183=entry2!B183</f>
        <v>1</v>
      </c>
      <c r="C183" s="42" t="b">
        <f ca="1">entry1!C183=entry2!C183</f>
        <v>1</v>
      </c>
      <c r="D183" s="42" t="b">
        <f ca="1">entry1!D183=entry2!D183</f>
        <v>1</v>
      </c>
      <c r="E183" s="42" t="b">
        <f ca="1">entry1!E183=entry2!E183</f>
        <v>1</v>
      </c>
      <c r="F183" s="42" t="b">
        <f ca="1">entry1!F183=entry2!F183</f>
        <v>1</v>
      </c>
      <c r="G183" s="42" t="b">
        <f ca="1">entry1!G183=entry2!G183</f>
        <v>1</v>
      </c>
      <c r="H183" s="42" t="b">
        <f ca="1">entry1!H183=entry2!H183</f>
        <v>1</v>
      </c>
      <c r="I183" s="42" t="b">
        <f ca="1">entry1!I183=entry2!I183</f>
        <v>1</v>
      </c>
      <c r="J183" s="42" t="b">
        <f ca="1">entry1!J183=entry2!J183</f>
        <v>1</v>
      </c>
      <c r="K183" s="42" t="b">
        <f ca="1">entry1!K183=entry2!K183</f>
        <v>1</v>
      </c>
      <c r="L183" s="42" t="b">
        <f ca="1">entry1!L183=entry2!L183</f>
        <v>1</v>
      </c>
      <c r="M183" s="42" t="b">
        <f ca="1">entry1!M183=entry2!M183</f>
        <v>1</v>
      </c>
      <c r="N183" s="42" t="b">
        <f ca="1">entry1!N183=entry2!N183</f>
        <v>1</v>
      </c>
      <c r="O183" s="42" t="b">
        <f ca="1">entry1!O183=entry2!O183</f>
        <v>1</v>
      </c>
      <c r="P183" s="42" t="b">
        <f ca="1">entry1!P183=entry2!P183</f>
        <v>1</v>
      </c>
      <c r="Q183" s="42" t="b">
        <f ca="1">entry1!Q183=entry2!Q183</f>
        <v>1</v>
      </c>
      <c r="R183" s="42" t="b">
        <f ca="1">entry1!R183=entry2!R183</f>
        <v>1</v>
      </c>
      <c r="S183" s="42" t="b">
        <f ca="1">entry1!S183=entry2!S183</f>
        <v>1</v>
      </c>
      <c r="T183" s="42" t="b">
        <f ca="1">entry1!T183=entry2!T183</f>
        <v>1</v>
      </c>
      <c r="U183" s="42" t="b">
        <f ca="1">entry1!U183=entry2!U183</f>
        <v>1</v>
      </c>
      <c r="V183" s="42" t="b">
        <f ca="1">entry1!V183=entry2!V183</f>
        <v>1</v>
      </c>
      <c r="W183" s="42" t="b">
        <f ca="1">entry1!W183=entry2!W183</f>
        <v>1</v>
      </c>
      <c r="X183" s="42" t="b">
        <f ca="1">entry1!X183=entry2!X183</f>
        <v>1</v>
      </c>
      <c r="Y183" s="42" t="b">
        <f ca="1">entry1!Y183=entry2!Y183</f>
        <v>1</v>
      </c>
      <c r="Z183" s="42" t="b">
        <f ca="1">entry1!Z183=entry2!Z183</f>
        <v>1</v>
      </c>
      <c r="AA183" s="42" t="b">
        <f ca="1">entry1!AA183=entry2!AA183</f>
        <v>1</v>
      </c>
      <c r="AB183" s="42" t="b">
        <f ca="1">entry1!AB183=entry2!AB183</f>
        <v>1</v>
      </c>
      <c r="AC183" s="42" t="b">
        <f ca="1">entry1!AC183=entry2!AC183</f>
        <v>1</v>
      </c>
      <c r="AD183" s="42" t="b">
        <f ca="1">entry1!AD183=entry2!AD183</f>
        <v>1</v>
      </c>
      <c r="AE183" s="42" t="b">
        <f ca="1">entry1!AE183=entry2!AE183</f>
        <v>1</v>
      </c>
      <c r="AF183" s="42" t="b">
        <f ca="1">entry1!AF183=entry2!AF183</f>
        <v>1</v>
      </c>
      <c r="AG183" s="42" t="b">
        <f ca="1">entry1!AG183=entry2!AG183</f>
        <v>1</v>
      </c>
      <c r="AH183" s="42" t="b">
        <f ca="1">entry1!AH183=entry2!AH183</f>
        <v>1</v>
      </c>
      <c r="AI183" s="42" t="b">
        <f ca="1">entry1!AI183=entry2!AI183</f>
        <v>1</v>
      </c>
      <c r="AJ183" s="42" t="b">
        <f ca="1">entry1!AJ183=entry2!AJ183</f>
        <v>1</v>
      </c>
      <c r="AK183" s="42" t="b">
        <f ca="1">entry1!AK183=entry2!AK183</f>
        <v>1</v>
      </c>
      <c r="AL183" s="42" t="b">
        <f ca="1">entry1!AL183=entry2!AL183</f>
        <v>1</v>
      </c>
      <c r="AM183" s="42" t="b">
        <f ca="1">entry1!AM183=entry2!AM183</f>
        <v>1</v>
      </c>
      <c r="AN183" s="42" t="b">
        <f ca="1">entry1!AN183=entry2!AN183</f>
        <v>1</v>
      </c>
      <c r="AO183" s="42" t="b">
        <f ca="1">entry1!AO183=entry2!AO183</f>
        <v>1</v>
      </c>
      <c r="AP183" s="42" t="b">
        <f ca="1">entry1!AP183=entry2!AP183</f>
        <v>1</v>
      </c>
      <c r="AQ183" s="42" t="b">
        <f ca="1">entry1!AQ183=entry2!AQ183</f>
        <v>1</v>
      </c>
      <c r="AR183" s="42" t="b">
        <f ca="1">entry1!AR183=entry2!AR183</f>
        <v>1</v>
      </c>
      <c r="AS183" s="42" t="b">
        <f ca="1">entry1!AS183=entry2!AS183</f>
        <v>1</v>
      </c>
      <c r="AT183" s="42" t="b">
        <f ca="1">entry1!AT183=entry2!AT183</f>
        <v>1</v>
      </c>
      <c r="AU183" s="42" t="b">
        <f ca="1">entry1!AU183=entry2!AU183</f>
        <v>1</v>
      </c>
      <c r="AV183" s="42" t="b">
        <f ca="1">entry1!AV183=entry2!AV183</f>
        <v>1</v>
      </c>
      <c r="AW183" s="42" t="b">
        <f ca="1">entry1!AW183=entry2!AW183</f>
        <v>1</v>
      </c>
      <c r="AX183" s="42" t="b">
        <f ca="1">entry1!AX183=entry2!AX183</f>
        <v>1</v>
      </c>
      <c r="AY183" s="42" t="b">
        <f ca="1">entry1!AY183=entry2!AY183</f>
        <v>1</v>
      </c>
      <c r="AZ183" s="42" t="b">
        <f ca="1">entry1!AZ183=entry2!AZ183</f>
        <v>1</v>
      </c>
      <c r="BA183" s="42" t="b">
        <f ca="1">entry1!BA183=entry2!BA183</f>
        <v>1</v>
      </c>
      <c r="BB183" s="42" t="b">
        <f ca="1">entry1!BB183=entry2!BB183</f>
        <v>1</v>
      </c>
      <c r="BC183" s="42" t="b">
        <f ca="1">entry1!BC183=entry2!BC183</f>
        <v>1</v>
      </c>
      <c r="BD183" s="42" t="b">
        <f ca="1">entry1!BD183=entry2!BD183</f>
        <v>1</v>
      </c>
      <c r="BE183" s="42" t="b">
        <f ca="1">entry1!BE183=entry2!BE183</f>
        <v>1</v>
      </c>
      <c r="BF183" s="42" t="b">
        <f ca="1">entry1!BF183=entry2!BF183</f>
        <v>1</v>
      </c>
      <c r="BG183" s="42" t="b">
        <f ca="1">entry1!BG183=entry2!BG183</f>
        <v>1</v>
      </c>
      <c r="BH183" s="42" t="b">
        <f ca="1">entry1!BH183=entry2!BH183</f>
        <v>1</v>
      </c>
      <c r="BI183" s="42" t="b">
        <f ca="1">entry1!BI183=entry2!BI183</f>
        <v>1</v>
      </c>
      <c r="BJ183" s="42" t="b">
        <f ca="1">entry1!BJ183=entry2!BJ183</f>
        <v>1</v>
      </c>
      <c r="BK183" s="42" t="b">
        <f ca="1">entry1!BK183=entry2!BK183</f>
        <v>1</v>
      </c>
      <c r="BL183" s="42" t="b">
        <f ca="1">entry1!BL183=entry2!BL183</f>
        <v>1</v>
      </c>
      <c r="BM183" s="42" t="b">
        <f ca="1">entry1!BM183=entry2!BM183</f>
        <v>1</v>
      </c>
      <c r="BN183" s="42" t="b">
        <f ca="1">entry1!BN183=entry2!BN183</f>
        <v>1</v>
      </c>
      <c r="BO183" s="42" t="b">
        <f ca="1">entry1!BO183=entry2!BO183</f>
        <v>1</v>
      </c>
      <c r="BP183" s="42" t="b">
        <f ca="1">entry1!BP183=entry2!BP183</f>
        <v>1</v>
      </c>
      <c r="BQ183" s="42" t="b">
        <f ca="1">entry1!BQ183=entry2!BQ183</f>
        <v>1</v>
      </c>
      <c r="BR183" s="42" t="b">
        <f ca="1">entry1!BR183=entry2!BR183</f>
        <v>1</v>
      </c>
      <c r="BS183" s="42" t="b">
        <f ca="1">entry1!BS183=entry2!BS183</f>
        <v>1</v>
      </c>
      <c r="BT183" s="42" t="b">
        <f ca="1">entry1!BT183=entry2!BT183</f>
        <v>1</v>
      </c>
      <c r="BU183" s="42" t="b">
        <f ca="1">entry1!BU183=entry2!BU183</f>
        <v>1</v>
      </c>
      <c r="BV183" s="42" t="b">
        <f ca="1">entry1!BV183=entry2!BV183</f>
        <v>1</v>
      </c>
      <c r="BW183" s="42" t="b">
        <f ca="1">entry1!BW183=entry2!BW183</f>
        <v>1</v>
      </c>
      <c r="BX183" s="42" t="b">
        <f ca="1">entry1!BX183=entry2!BX183</f>
        <v>1</v>
      </c>
      <c r="BY183" s="42" t="b">
        <f ca="1">entry1!BY183=entry2!BY183</f>
        <v>1</v>
      </c>
      <c r="BZ183" s="42" t="b">
        <f ca="1">entry1!BZ183=entry2!BZ183</f>
        <v>1</v>
      </c>
    </row>
    <row r="184" spans="1:78">
      <c r="A184" s="42" t="b">
        <f ca="1">entry1!A184=entry2!A184</f>
        <v>1</v>
      </c>
      <c r="B184" s="42" t="b">
        <f ca="1">entry1!B184=entry2!B184</f>
        <v>1</v>
      </c>
      <c r="C184" s="42" t="b">
        <f ca="1">entry1!C184=entry2!C184</f>
        <v>1</v>
      </c>
      <c r="D184" s="42" t="b">
        <f ca="1">entry1!D184=entry2!D184</f>
        <v>1</v>
      </c>
      <c r="E184" s="42" t="b">
        <f ca="1">entry1!E184=entry2!E184</f>
        <v>1</v>
      </c>
      <c r="F184" s="42" t="b">
        <f ca="1">entry1!F184=entry2!F184</f>
        <v>1</v>
      </c>
      <c r="G184" s="42" t="b">
        <f ca="1">entry1!G184=entry2!G184</f>
        <v>1</v>
      </c>
      <c r="H184" s="42" t="b">
        <f ca="1">entry1!H184=entry2!H184</f>
        <v>1</v>
      </c>
      <c r="I184" s="42" t="b">
        <f ca="1">entry1!I184=entry2!I184</f>
        <v>1</v>
      </c>
      <c r="J184" s="42" t="b">
        <f ca="1">entry1!J184=entry2!J184</f>
        <v>1</v>
      </c>
      <c r="K184" s="42" t="b">
        <f ca="1">entry1!K184=entry2!K184</f>
        <v>1</v>
      </c>
      <c r="L184" s="42" t="b">
        <f ca="1">entry1!L184=entry2!L184</f>
        <v>1</v>
      </c>
      <c r="M184" s="42" t="b">
        <f ca="1">entry1!M184=entry2!M184</f>
        <v>1</v>
      </c>
      <c r="N184" s="42" t="b">
        <f ca="1">entry1!N184=entry2!N184</f>
        <v>1</v>
      </c>
      <c r="O184" s="42" t="b">
        <f ca="1">entry1!O184=entry2!O184</f>
        <v>1</v>
      </c>
      <c r="P184" s="42" t="b">
        <f ca="1">entry1!P184=entry2!P184</f>
        <v>1</v>
      </c>
      <c r="Q184" s="42" t="b">
        <f ca="1">entry1!Q184=entry2!Q184</f>
        <v>1</v>
      </c>
      <c r="R184" s="42" t="b">
        <f ca="1">entry1!R184=entry2!R184</f>
        <v>1</v>
      </c>
      <c r="S184" s="42" t="b">
        <f ca="1">entry1!S184=entry2!S184</f>
        <v>1</v>
      </c>
      <c r="T184" s="42" t="b">
        <f ca="1">entry1!T184=entry2!T184</f>
        <v>1</v>
      </c>
      <c r="U184" s="42" t="b">
        <f ca="1">entry1!U184=entry2!U184</f>
        <v>1</v>
      </c>
      <c r="V184" s="42" t="b">
        <f ca="1">entry1!V184=entry2!V184</f>
        <v>1</v>
      </c>
      <c r="W184" s="42" t="b">
        <f ca="1">entry1!W184=entry2!W184</f>
        <v>1</v>
      </c>
      <c r="X184" s="42" t="b">
        <f ca="1">entry1!X184=entry2!X184</f>
        <v>1</v>
      </c>
      <c r="Y184" s="42" t="b">
        <f ca="1">entry1!Y184=entry2!Y184</f>
        <v>1</v>
      </c>
      <c r="Z184" s="42" t="b">
        <f ca="1">entry1!Z184=entry2!Z184</f>
        <v>1</v>
      </c>
      <c r="AA184" s="42" t="b">
        <f ca="1">entry1!AA184=entry2!AA184</f>
        <v>1</v>
      </c>
      <c r="AB184" s="42" t="b">
        <f ca="1">entry1!AB184=entry2!AB184</f>
        <v>1</v>
      </c>
      <c r="AC184" s="42" t="b">
        <f ca="1">entry1!AC184=entry2!AC184</f>
        <v>1</v>
      </c>
      <c r="AD184" s="42" t="b">
        <f ca="1">entry1!AD184=entry2!AD184</f>
        <v>1</v>
      </c>
      <c r="AE184" s="42" t="b">
        <f ca="1">entry1!AE184=entry2!AE184</f>
        <v>1</v>
      </c>
      <c r="AF184" s="42" t="b">
        <f ca="1">entry1!AF184=entry2!AF184</f>
        <v>1</v>
      </c>
      <c r="AG184" s="42" t="b">
        <f ca="1">entry1!AG184=entry2!AG184</f>
        <v>1</v>
      </c>
      <c r="AH184" s="42" t="b">
        <f ca="1">entry1!AH184=entry2!AH184</f>
        <v>1</v>
      </c>
      <c r="AI184" s="42" t="b">
        <f ca="1">entry1!AI184=entry2!AI184</f>
        <v>1</v>
      </c>
      <c r="AJ184" s="42" t="b">
        <f ca="1">entry1!AJ184=entry2!AJ184</f>
        <v>1</v>
      </c>
      <c r="AK184" s="42" t="b">
        <f ca="1">entry1!AK184=entry2!AK184</f>
        <v>1</v>
      </c>
      <c r="AL184" s="42" t="b">
        <f ca="1">entry1!AL184=entry2!AL184</f>
        <v>1</v>
      </c>
      <c r="AM184" s="42" t="b">
        <f ca="1">entry1!AM184=entry2!AM184</f>
        <v>1</v>
      </c>
      <c r="AN184" s="42" t="b">
        <f ca="1">entry1!AN184=entry2!AN184</f>
        <v>1</v>
      </c>
      <c r="AO184" s="42" t="b">
        <f ca="1">entry1!AO184=entry2!AO184</f>
        <v>1</v>
      </c>
      <c r="AP184" s="42" t="b">
        <f ca="1">entry1!AP184=entry2!AP184</f>
        <v>1</v>
      </c>
      <c r="AQ184" s="42" t="b">
        <f ca="1">entry1!AQ184=entry2!AQ184</f>
        <v>1</v>
      </c>
      <c r="AR184" s="42" t="b">
        <f ca="1">entry1!AR184=entry2!AR184</f>
        <v>1</v>
      </c>
      <c r="AS184" s="42" t="b">
        <f ca="1">entry1!AS184=entry2!AS184</f>
        <v>1</v>
      </c>
      <c r="AT184" s="42" t="b">
        <f ca="1">entry1!AT184=entry2!AT184</f>
        <v>1</v>
      </c>
      <c r="AU184" s="42" t="b">
        <f ca="1">entry1!AU184=entry2!AU184</f>
        <v>1</v>
      </c>
      <c r="AV184" s="42" t="b">
        <f ca="1">entry1!AV184=entry2!AV184</f>
        <v>1</v>
      </c>
      <c r="AW184" s="42" t="b">
        <f ca="1">entry1!AW184=entry2!AW184</f>
        <v>1</v>
      </c>
      <c r="AX184" s="42" t="b">
        <f ca="1">entry1!AX184=entry2!AX184</f>
        <v>1</v>
      </c>
      <c r="AY184" s="42" t="b">
        <f ca="1">entry1!AY184=entry2!AY184</f>
        <v>1</v>
      </c>
      <c r="AZ184" s="42" t="b">
        <f ca="1">entry1!AZ184=entry2!AZ184</f>
        <v>1</v>
      </c>
      <c r="BA184" s="42" t="b">
        <f ca="1">entry1!BA184=entry2!BA184</f>
        <v>1</v>
      </c>
      <c r="BB184" s="42" t="b">
        <f ca="1">entry1!BB184=entry2!BB184</f>
        <v>1</v>
      </c>
      <c r="BC184" s="42" t="b">
        <f ca="1">entry1!BC184=entry2!BC184</f>
        <v>1</v>
      </c>
      <c r="BD184" s="42" t="b">
        <f ca="1">entry1!BD184=entry2!BD184</f>
        <v>1</v>
      </c>
      <c r="BE184" s="42" t="b">
        <f ca="1">entry1!BE184=entry2!BE184</f>
        <v>1</v>
      </c>
      <c r="BF184" s="42" t="b">
        <f ca="1">entry1!BF184=entry2!BF184</f>
        <v>1</v>
      </c>
      <c r="BG184" s="42" t="b">
        <f ca="1">entry1!BG184=entry2!BG184</f>
        <v>1</v>
      </c>
      <c r="BH184" s="42" t="b">
        <f ca="1">entry1!BH184=entry2!BH184</f>
        <v>1</v>
      </c>
      <c r="BI184" s="42" t="b">
        <f ca="1">entry1!BI184=entry2!BI184</f>
        <v>1</v>
      </c>
      <c r="BJ184" s="42" t="b">
        <f ca="1">entry1!BJ184=entry2!BJ184</f>
        <v>1</v>
      </c>
      <c r="BK184" s="42" t="b">
        <f ca="1">entry1!BK184=entry2!BK184</f>
        <v>1</v>
      </c>
      <c r="BL184" s="42" t="b">
        <f ca="1">entry1!BL184=entry2!BL184</f>
        <v>1</v>
      </c>
      <c r="BM184" s="42" t="b">
        <f ca="1">entry1!BM184=entry2!BM184</f>
        <v>1</v>
      </c>
      <c r="BN184" s="42" t="b">
        <f ca="1">entry1!BN184=entry2!BN184</f>
        <v>1</v>
      </c>
      <c r="BO184" s="42" t="b">
        <f ca="1">entry1!BO184=entry2!BO184</f>
        <v>1</v>
      </c>
      <c r="BP184" s="42" t="b">
        <f ca="1">entry1!BP184=entry2!BP184</f>
        <v>1</v>
      </c>
      <c r="BQ184" s="42" t="b">
        <f ca="1">entry1!BQ184=entry2!BQ184</f>
        <v>1</v>
      </c>
      <c r="BR184" s="42" t="b">
        <f ca="1">entry1!BR184=entry2!BR184</f>
        <v>1</v>
      </c>
      <c r="BS184" s="42" t="b">
        <f ca="1">entry1!BS184=entry2!BS184</f>
        <v>1</v>
      </c>
      <c r="BT184" s="42" t="b">
        <f ca="1">entry1!BT184=entry2!BT184</f>
        <v>1</v>
      </c>
      <c r="BU184" s="42" t="b">
        <f ca="1">entry1!BU184=entry2!BU184</f>
        <v>1</v>
      </c>
      <c r="BV184" s="42" t="b">
        <f ca="1">entry1!BV184=entry2!BV184</f>
        <v>1</v>
      </c>
      <c r="BW184" s="42" t="b">
        <f ca="1">entry1!BW184=entry2!BW184</f>
        <v>1</v>
      </c>
      <c r="BX184" s="42" t="b">
        <f ca="1">entry1!BX184=entry2!BX184</f>
        <v>1</v>
      </c>
      <c r="BY184" s="42" t="b">
        <f ca="1">entry1!BY184=entry2!BY184</f>
        <v>1</v>
      </c>
      <c r="BZ184" s="42" t="b">
        <f ca="1">entry1!BZ184=entry2!BZ184</f>
        <v>1</v>
      </c>
    </row>
    <row r="185" spans="1:78">
      <c r="A185" s="42" t="b">
        <f ca="1">entry1!A185=entry2!A185</f>
        <v>1</v>
      </c>
      <c r="B185" s="42" t="b">
        <f ca="1">entry1!B185=entry2!B185</f>
        <v>1</v>
      </c>
      <c r="C185" s="42" t="b">
        <f ca="1">entry1!C185=entry2!C185</f>
        <v>1</v>
      </c>
      <c r="D185" s="42" t="b">
        <f ca="1">entry1!D185=entry2!D185</f>
        <v>1</v>
      </c>
      <c r="E185" s="42" t="b">
        <f ca="1">entry1!E185=entry2!E185</f>
        <v>1</v>
      </c>
      <c r="F185" s="42" t="b">
        <f ca="1">entry1!F185=entry2!F185</f>
        <v>1</v>
      </c>
      <c r="G185" s="42" t="b">
        <f ca="1">entry1!G185=entry2!G185</f>
        <v>1</v>
      </c>
      <c r="H185" s="42" t="b">
        <f ca="1">entry1!H185=entry2!H185</f>
        <v>1</v>
      </c>
      <c r="I185" s="42" t="b">
        <f ca="1">entry1!I185=entry2!I185</f>
        <v>1</v>
      </c>
      <c r="J185" s="42" t="b">
        <f ca="1">entry1!J185=entry2!J185</f>
        <v>1</v>
      </c>
      <c r="K185" s="42" t="b">
        <f ca="1">entry1!K185=entry2!K185</f>
        <v>1</v>
      </c>
      <c r="L185" s="42" t="b">
        <f ca="1">entry1!L185=entry2!L185</f>
        <v>1</v>
      </c>
      <c r="M185" s="42" t="b">
        <f ca="1">entry1!M185=entry2!M185</f>
        <v>1</v>
      </c>
      <c r="N185" s="42" t="b">
        <f ca="1">entry1!N185=entry2!N185</f>
        <v>1</v>
      </c>
      <c r="O185" s="42" t="b">
        <f ca="1">entry1!O185=entry2!O185</f>
        <v>1</v>
      </c>
      <c r="P185" s="42" t="b">
        <f ca="1">entry1!P185=entry2!P185</f>
        <v>1</v>
      </c>
      <c r="Q185" s="42" t="b">
        <f ca="1">entry1!Q185=entry2!Q185</f>
        <v>1</v>
      </c>
      <c r="R185" s="42" t="b">
        <f ca="1">entry1!R185=entry2!R185</f>
        <v>1</v>
      </c>
      <c r="S185" s="42" t="b">
        <f ca="1">entry1!S185=entry2!S185</f>
        <v>1</v>
      </c>
      <c r="T185" s="42" t="b">
        <f ca="1">entry1!T185=entry2!T185</f>
        <v>1</v>
      </c>
      <c r="U185" s="42" t="b">
        <f ca="1">entry1!U185=entry2!U185</f>
        <v>1</v>
      </c>
      <c r="V185" s="42" t="b">
        <f ca="1">entry1!V185=entry2!V185</f>
        <v>1</v>
      </c>
      <c r="W185" s="42" t="b">
        <f ca="1">entry1!W185=entry2!W185</f>
        <v>1</v>
      </c>
      <c r="X185" s="42" t="b">
        <f ca="1">entry1!X185=entry2!X185</f>
        <v>1</v>
      </c>
      <c r="Y185" s="42" t="b">
        <f ca="1">entry1!Y185=entry2!Y185</f>
        <v>1</v>
      </c>
      <c r="Z185" s="42" t="b">
        <f ca="1">entry1!Z185=entry2!Z185</f>
        <v>1</v>
      </c>
      <c r="AA185" s="42" t="b">
        <f ca="1">entry1!AA185=entry2!AA185</f>
        <v>1</v>
      </c>
      <c r="AB185" s="42" t="b">
        <f ca="1">entry1!AB185=entry2!AB185</f>
        <v>1</v>
      </c>
      <c r="AC185" s="42" t="b">
        <f ca="1">entry1!AC185=entry2!AC185</f>
        <v>1</v>
      </c>
      <c r="AD185" s="42" t="b">
        <f ca="1">entry1!AD185=entry2!AD185</f>
        <v>1</v>
      </c>
      <c r="AE185" s="42" t="b">
        <f ca="1">entry1!AE185=entry2!AE185</f>
        <v>1</v>
      </c>
      <c r="AF185" s="42" t="b">
        <f ca="1">entry1!AF185=entry2!AF185</f>
        <v>1</v>
      </c>
      <c r="AG185" s="42" t="b">
        <f ca="1">entry1!AG185=entry2!AG185</f>
        <v>1</v>
      </c>
      <c r="AH185" s="42" t="b">
        <f ca="1">entry1!AH185=entry2!AH185</f>
        <v>1</v>
      </c>
      <c r="AI185" s="42" t="b">
        <f ca="1">entry1!AI185=entry2!AI185</f>
        <v>1</v>
      </c>
      <c r="AJ185" s="42" t="b">
        <f ca="1">entry1!AJ185=entry2!AJ185</f>
        <v>1</v>
      </c>
      <c r="AK185" s="42" t="b">
        <f ca="1">entry1!AK185=entry2!AK185</f>
        <v>1</v>
      </c>
      <c r="AL185" s="42" t="b">
        <f ca="1">entry1!AL185=entry2!AL185</f>
        <v>1</v>
      </c>
      <c r="AM185" s="42" t="b">
        <f ca="1">entry1!AM185=entry2!AM185</f>
        <v>1</v>
      </c>
      <c r="AN185" s="42" t="b">
        <f ca="1">entry1!AN185=entry2!AN185</f>
        <v>1</v>
      </c>
      <c r="AO185" s="42" t="b">
        <f ca="1">entry1!AO185=entry2!AO185</f>
        <v>1</v>
      </c>
      <c r="AP185" s="42" t="b">
        <f ca="1">entry1!AP185=entry2!AP185</f>
        <v>1</v>
      </c>
      <c r="AQ185" s="42" t="b">
        <f ca="1">entry1!AQ185=entry2!AQ185</f>
        <v>1</v>
      </c>
      <c r="AR185" s="42" t="b">
        <f ca="1">entry1!AR185=entry2!AR185</f>
        <v>1</v>
      </c>
      <c r="AS185" s="42" t="b">
        <f ca="1">entry1!AS185=entry2!AS185</f>
        <v>1</v>
      </c>
      <c r="AT185" s="42" t="b">
        <f ca="1">entry1!AT185=entry2!AT185</f>
        <v>1</v>
      </c>
      <c r="AU185" s="42" t="b">
        <f ca="1">entry1!AU185=entry2!AU185</f>
        <v>1</v>
      </c>
      <c r="AV185" s="42" t="b">
        <f ca="1">entry1!AV185=entry2!AV185</f>
        <v>1</v>
      </c>
      <c r="AW185" s="42" t="b">
        <f ca="1">entry1!AW185=entry2!AW185</f>
        <v>1</v>
      </c>
      <c r="AX185" s="42" t="b">
        <f ca="1">entry1!AX185=entry2!AX185</f>
        <v>1</v>
      </c>
      <c r="AY185" s="42" t="b">
        <f ca="1">entry1!AY185=entry2!AY185</f>
        <v>1</v>
      </c>
      <c r="AZ185" s="42" t="b">
        <f ca="1">entry1!AZ185=entry2!AZ185</f>
        <v>1</v>
      </c>
      <c r="BA185" s="42" t="b">
        <f ca="1">entry1!BA185=entry2!BA185</f>
        <v>1</v>
      </c>
      <c r="BB185" s="42" t="b">
        <f ca="1">entry1!BB185=entry2!BB185</f>
        <v>1</v>
      </c>
      <c r="BC185" s="42" t="b">
        <f ca="1">entry1!BC185=entry2!BC185</f>
        <v>1</v>
      </c>
      <c r="BD185" s="42" t="b">
        <f ca="1">entry1!BD185=entry2!BD185</f>
        <v>1</v>
      </c>
      <c r="BE185" s="42" t="b">
        <f ca="1">entry1!BE185=entry2!BE185</f>
        <v>1</v>
      </c>
      <c r="BF185" s="42" t="b">
        <f ca="1">entry1!BF185=entry2!BF185</f>
        <v>1</v>
      </c>
      <c r="BG185" s="42" t="b">
        <f ca="1">entry1!BG185=entry2!BG185</f>
        <v>1</v>
      </c>
      <c r="BH185" s="42" t="b">
        <f ca="1">entry1!BH185=entry2!BH185</f>
        <v>1</v>
      </c>
      <c r="BI185" s="42" t="b">
        <f ca="1">entry1!BI185=entry2!BI185</f>
        <v>1</v>
      </c>
      <c r="BJ185" s="42" t="b">
        <f ca="1">entry1!BJ185=entry2!BJ185</f>
        <v>1</v>
      </c>
      <c r="BK185" s="42" t="b">
        <f ca="1">entry1!BK185=entry2!BK185</f>
        <v>1</v>
      </c>
      <c r="BL185" s="42" t="b">
        <f ca="1">entry1!BL185=entry2!BL185</f>
        <v>1</v>
      </c>
      <c r="BM185" s="42" t="b">
        <f ca="1">entry1!BM185=entry2!BM185</f>
        <v>1</v>
      </c>
      <c r="BN185" s="42" t="b">
        <f ca="1">entry1!BN185=entry2!BN185</f>
        <v>1</v>
      </c>
      <c r="BO185" s="42" t="b">
        <f ca="1">entry1!BO185=entry2!BO185</f>
        <v>1</v>
      </c>
      <c r="BP185" s="42" t="b">
        <f ca="1">entry1!BP185=entry2!BP185</f>
        <v>1</v>
      </c>
      <c r="BQ185" s="42" t="b">
        <f ca="1">entry1!BQ185=entry2!BQ185</f>
        <v>1</v>
      </c>
      <c r="BR185" s="42" t="b">
        <f ca="1">entry1!BR185=entry2!BR185</f>
        <v>1</v>
      </c>
      <c r="BS185" s="42" t="b">
        <f ca="1">entry1!BS185=entry2!BS185</f>
        <v>1</v>
      </c>
      <c r="BT185" s="42" t="b">
        <f ca="1">entry1!BT185=entry2!BT185</f>
        <v>1</v>
      </c>
      <c r="BU185" s="42" t="b">
        <f ca="1">entry1!BU185=entry2!BU185</f>
        <v>1</v>
      </c>
      <c r="BV185" s="42" t="b">
        <f ca="1">entry1!BV185=entry2!BV185</f>
        <v>1</v>
      </c>
      <c r="BW185" s="42" t="b">
        <f ca="1">entry1!BW185=entry2!BW185</f>
        <v>1</v>
      </c>
      <c r="BX185" s="42" t="b">
        <f ca="1">entry1!BX185=entry2!BX185</f>
        <v>1</v>
      </c>
      <c r="BY185" s="42" t="b">
        <f ca="1">entry1!BY185=entry2!BY185</f>
        <v>1</v>
      </c>
      <c r="BZ185" s="42" t="b">
        <f ca="1">entry1!BZ185=entry2!BZ185</f>
        <v>1</v>
      </c>
    </row>
    <row r="186" spans="1:78">
      <c r="A186" s="42" t="b">
        <f ca="1">entry1!A186=entry2!A186</f>
        <v>1</v>
      </c>
      <c r="B186" s="42" t="b">
        <f ca="1">entry1!B186=entry2!B186</f>
        <v>1</v>
      </c>
      <c r="C186" s="42" t="b">
        <f ca="1">entry1!C186=entry2!C186</f>
        <v>1</v>
      </c>
      <c r="D186" s="42" t="b">
        <f ca="1">entry1!D186=entry2!D186</f>
        <v>1</v>
      </c>
      <c r="E186" s="42" t="b">
        <f ca="1">entry1!E186=entry2!E186</f>
        <v>1</v>
      </c>
      <c r="F186" s="42" t="b">
        <f ca="1">entry1!F186=entry2!F186</f>
        <v>1</v>
      </c>
      <c r="G186" s="42" t="b">
        <f ca="1">entry1!G186=entry2!G186</f>
        <v>1</v>
      </c>
      <c r="H186" s="42" t="b">
        <f ca="1">entry1!H186=entry2!H186</f>
        <v>1</v>
      </c>
      <c r="I186" s="42" t="b">
        <f ca="1">entry1!I186=entry2!I186</f>
        <v>1</v>
      </c>
      <c r="J186" s="42" t="b">
        <f ca="1">entry1!J186=entry2!J186</f>
        <v>1</v>
      </c>
      <c r="K186" s="42" t="b">
        <f ca="1">entry1!K186=entry2!K186</f>
        <v>1</v>
      </c>
      <c r="L186" s="42" t="b">
        <f ca="1">entry1!L186=entry2!L186</f>
        <v>1</v>
      </c>
      <c r="M186" s="42" t="b">
        <f ca="1">entry1!M186=entry2!M186</f>
        <v>1</v>
      </c>
      <c r="N186" s="42" t="b">
        <f ca="1">entry1!N186=entry2!N186</f>
        <v>1</v>
      </c>
      <c r="O186" s="42" t="b">
        <f ca="1">entry1!O186=entry2!O186</f>
        <v>1</v>
      </c>
      <c r="P186" s="42" t="b">
        <f ca="1">entry1!P186=entry2!P186</f>
        <v>1</v>
      </c>
      <c r="Q186" s="42" t="b">
        <f ca="1">entry1!Q186=entry2!Q186</f>
        <v>1</v>
      </c>
      <c r="R186" s="42" t="b">
        <f ca="1">entry1!R186=entry2!R186</f>
        <v>1</v>
      </c>
      <c r="S186" s="42" t="b">
        <f ca="1">entry1!S186=entry2!S186</f>
        <v>1</v>
      </c>
      <c r="T186" s="42" t="b">
        <f ca="1">entry1!T186=entry2!T186</f>
        <v>1</v>
      </c>
      <c r="U186" s="42" t="b">
        <f ca="1">entry1!U186=entry2!U186</f>
        <v>1</v>
      </c>
      <c r="V186" s="42" t="b">
        <f ca="1">entry1!V186=entry2!V186</f>
        <v>1</v>
      </c>
      <c r="W186" s="42" t="b">
        <f ca="1">entry1!W186=entry2!W186</f>
        <v>1</v>
      </c>
      <c r="X186" s="42" t="b">
        <f ca="1">entry1!X186=entry2!X186</f>
        <v>1</v>
      </c>
      <c r="Y186" s="42" t="b">
        <f ca="1">entry1!Y186=entry2!Y186</f>
        <v>1</v>
      </c>
      <c r="Z186" s="42" t="b">
        <f ca="1">entry1!Z186=entry2!Z186</f>
        <v>1</v>
      </c>
      <c r="AA186" s="42" t="b">
        <f ca="1">entry1!AA186=entry2!AA186</f>
        <v>1</v>
      </c>
      <c r="AB186" s="42" t="b">
        <f ca="1">entry1!AB186=entry2!AB186</f>
        <v>1</v>
      </c>
      <c r="AC186" s="42" t="b">
        <f ca="1">entry1!AC186=entry2!AC186</f>
        <v>1</v>
      </c>
      <c r="AD186" s="42" t="b">
        <f ca="1">entry1!AD186=entry2!AD186</f>
        <v>1</v>
      </c>
      <c r="AE186" s="42" t="b">
        <f ca="1">entry1!AE186=entry2!AE186</f>
        <v>1</v>
      </c>
      <c r="AF186" s="42" t="b">
        <f ca="1">entry1!AF186=entry2!AF186</f>
        <v>1</v>
      </c>
      <c r="AG186" s="42" t="b">
        <f ca="1">entry1!AG186=entry2!AG186</f>
        <v>1</v>
      </c>
      <c r="AH186" s="42" t="b">
        <f ca="1">entry1!AH186=entry2!AH186</f>
        <v>1</v>
      </c>
      <c r="AI186" s="42" t="b">
        <f ca="1">entry1!AI186=entry2!AI186</f>
        <v>1</v>
      </c>
      <c r="AJ186" s="42" t="b">
        <f ca="1">entry1!AJ186=entry2!AJ186</f>
        <v>1</v>
      </c>
      <c r="AK186" s="42" t="b">
        <f ca="1">entry1!AK186=entry2!AK186</f>
        <v>1</v>
      </c>
      <c r="AL186" s="42" t="b">
        <f ca="1">entry1!AL186=entry2!AL186</f>
        <v>1</v>
      </c>
      <c r="AM186" s="42" t="b">
        <f ca="1">entry1!AM186=entry2!AM186</f>
        <v>1</v>
      </c>
      <c r="AN186" s="42" t="b">
        <f ca="1">entry1!AN186=entry2!AN186</f>
        <v>1</v>
      </c>
      <c r="AO186" s="42" t="b">
        <f ca="1">entry1!AO186=entry2!AO186</f>
        <v>1</v>
      </c>
      <c r="AP186" s="42" t="b">
        <f ca="1">entry1!AP186=entry2!AP186</f>
        <v>1</v>
      </c>
      <c r="AQ186" s="42" t="b">
        <f ca="1">entry1!AQ186=entry2!AQ186</f>
        <v>1</v>
      </c>
      <c r="AR186" s="42" t="b">
        <f ca="1">entry1!AR186=entry2!AR186</f>
        <v>1</v>
      </c>
      <c r="AS186" s="42" t="b">
        <f ca="1">entry1!AS186=entry2!AS186</f>
        <v>1</v>
      </c>
      <c r="AT186" s="42" t="b">
        <f ca="1">entry1!AT186=entry2!AT186</f>
        <v>1</v>
      </c>
      <c r="AU186" s="42" t="b">
        <f ca="1">entry1!AU186=entry2!AU186</f>
        <v>1</v>
      </c>
      <c r="AV186" s="42" t="b">
        <f ca="1">entry1!AV186=entry2!AV186</f>
        <v>1</v>
      </c>
      <c r="AW186" s="42" t="b">
        <f ca="1">entry1!AW186=entry2!AW186</f>
        <v>1</v>
      </c>
      <c r="AX186" s="42" t="b">
        <f ca="1">entry1!AX186=entry2!AX186</f>
        <v>1</v>
      </c>
      <c r="AY186" s="42" t="b">
        <f ca="1">entry1!AY186=entry2!AY186</f>
        <v>1</v>
      </c>
      <c r="AZ186" s="42" t="b">
        <f ca="1">entry1!AZ186=entry2!AZ186</f>
        <v>1</v>
      </c>
      <c r="BA186" s="42" t="b">
        <f ca="1">entry1!BA186=entry2!BA186</f>
        <v>1</v>
      </c>
      <c r="BB186" s="42" t="b">
        <f ca="1">entry1!BB186=entry2!BB186</f>
        <v>1</v>
      </c>
      <c r="BC186" s="42" t="b">
        <f ca="1">entry1!BC186=entry2!BC186</f>
        <v>1</v>
      </c>
      <c r="BD186" s="42" t="b">
        <f ca="1">entry1!BD186=entry2!BD186</f>
        <v>1</v>
      </c>
      <c r="BE186" s="42" t="b">
        <f ca="1">entry1!BE186=entry2!BE186</f>
        <v>1</v>
      </c>
      <c r="BF186" s="42" t="b">
        <f ca="1">entry1!BF186=entry2!BF186</f>
        <v>1</v>
      </c>
      <c r="BG186" s="42" t="b">
        <f ca="1">entry1!BG186=entry2!BG186</f>
        <v>1</v>
      </c>
      <c r="BH186" s="42" t="b">
        <f ca="1">entry1!BH186=entry2!BH186</f>
        <v>1</v>
      </c>
      <c r="BI186" s="42" t="b">
        <f ca="1">entry1!BI186=entry2!BI186</f>
        <v>1</v>
      </c>
      <c r="BJ186" s="42" t="b">
        <f ca="1">entry1!BJ186=entry2!BJ186</f>
        <v>1</v>
      </c>
      <c r="BK186" s="42" t="b">
        <f ca="1">entry1!BK186=entry2!BK186</f>
        <v>1</v>
      </c>
      <c r="BL186" s="42" t="b">
        <f ca="1">entry1!BL186=entry2!BL186</f>
        <v>1</v>
      </c>
      <c r="BM186" s="42" t="b">
        <f ca="1">entry1!BM186=entry2!BM186</f>
        <v>1</v>
      </c>
      <c r="BN186" s="42" t="b">
        <f ca="1">entry1!BN186=entry2!BN186</f>
        <v>1</v>
      </c>
      <c r="BO186" s="42" t="b">
        <f ca="1">entry1!BO186=entry2!BO186</f>
        <v>1</v>
      </c>
      <c r="BP186" s="42" t="b">
        <f ca="1">entry1!BP186=entry2!BP186</f>
        <v>1</v>
      </c>
      <c r="BQ186" s="42" t="b">
        <f ca="1">entry1!BQ186=entry2!BQ186</f>
        <v>1</v>
      </c>
      <c r="BR186" s="42" t="b">
        <f ca="1">entry1!BR186=entry2!BR186</f>
        <v>1</v>
      </c>
      <c r="BS186" s="42" t="b">
        <f ca="1">entry1!BS186=entry2!BS186</f>
        <v>1</v>
      </c>
      <c r="BT186" s="42" t="b">
        <f ca="1">entry1!BT186=entry2!BT186</f>
        <v>1</v>
      </c>
      <c r="BU186" s="42" t="b">
        <f ca="1">entry1!BU186=entry2!BU186</f>
        <v>1</v>
      </c>
      <c r="BV186" s="42" t="b">
        <f ca="1">entry1!BV186=entry2!BV186</f>
        <v>1</v>
      </c>
      <c r="BW186" s="42" t="b">
        <f ca="1">entry1!BW186=entry2!BW186</f>
        <v>1</v>
      </c>
      <c r="BX186" s="42" t="b">
        <f ca="1">entry1!BX186=entry2!BX186</f>
        <v>1</v>
      </c>
      <c r="BY186" s="42" t="b">
        <f ca="1">entry1!BY186=entry2!BY186</f>
        <v>1</v>
      </c>
      <c r="BZ186" s="42" t="b">
        <f ca="1">entry1!BZ186=entry2!BZ186</f>
        <v>1</v>
      </c>
    </row>
    <row r="187" spans="1:78">
      <c r="A187" s="42" t="b">
        <f ca="1">entry1!A187=entry2!A187</f>
        <v>1</v>
      </c>
      <c r="B187" s="42" t="b">
        <f ca="1">entry1!B187=entry2!B187</f>
        <v>1</v>
      </c>
      <c r="C187" s="42" t="b">
        <f ca="1">entry1!C187=entry2!C187</f>
        <v>1</v>
      </c>
      <c r="D187" s="42" t="b">
        <f ca="1">entry1!D187=entry2!D187</f>
        <v>1</v>
      </c>
      <c r="E187" s="42" t="b">
        <f ca="1">entry1!E187=entry2!E187</f>
        <v>1</v>
      </c>
      <c r="F187" s="42" t="b">
        <f ca="1">entry1!F187=entry2!F187</f>
        <v>1</v>
      </c>
      <c r="G187" s="42" t="b">
        <f ca="1">entry1!G187=entry2!G187</f>
        <v>1</v>
      </c>
      <c r="H187" s="42" t="b">
        <f ca="1">entry1!H187=entry2!H187</f>
        <v>1</v>
      </c>
      <c r="I187" s="42" t="b">
        <f ca="1">entry1!I187=entry2!I187</f>
        <v>1</v>
      </c>
      <c r="J187" s="42" t="b">
        <f ca="1">entry1!J187=entry2!J187</f>
        <v>1</v>
      </c>
      <c r="K187" s="42" t="b">
        <f ca="1">entry1!K187=entry2!K187</f>
        <v>1</v>
      </c>
      <c r="L187" s="42" t="b">
        <f ca="1">entry1!L187=entry2!L187</f>
        <v>1</v>
      </c>
      <c r="M187" s="42" t="b">
        <f ca="1">entry1!M187=entry2!M187</f>
        <v>1</v>
      </c>
      <c r="N187" s="42" t="b">
        <f ca="1">entry1!N187=entry2!N187</f>
        <v>1</v>
      </c>
      <c r="O187" s="42" t="b">
        <f ca="1">entry1!O187=entry2!O187</f>
        <v>1</v>
      </c>
      <c r="P187" s="42" t="b">
        <f ca="1">entry1!P187=entry2!P187</f>
        <v>1</v>
      </c>
      <c r="Q187" s="42" t="b">
        <f ca="1">entry1!Q187=entry2!Q187</f>
        <v>1</v>
      </c>
      <c r="R187" s="42" t="b">
        <f ca="1">entry1!R187=entry2!R187</f>
        <v>1</v>
      </c>
      <c r="S187" s="42" t="b">
        <f ca="1">entry1!S187=entry2!S187</f>
        <v>1</v>
      </c>
      <c r="T187" s="42" t="b">
        <f ca="1">entry1!T187=entry2!T187</f>
        <v>1</v>
      </c>
      <c r="U187" s="42" t="b">
        <f ca="1">entry1!U187=entry2!U187</f>
        <v>1</v>
      </c>
      <c r="V187" s="42" t="b">
        <f ca="1">entry1!V187=entry2!V187</f>
        <v>1</v>
      </c>
      <c r="W187" s="42" t="b">
        <f ca="1">entry1!W187=entry2!W187</f>
        <v>1</v>
      </c>
      <c r="X187" s="42" t="b">
        <f ca="1">entry1!X187=entry2!X187</f>
        <v>1</v>
      </c>
      <c r="Y187" s="42" t="b">
        <f ca="1">entry1!Y187=entry2!Y187</f>
        <v>1</v>
      </c>
      <c r="Z187" s="42" t="b">
        <f ca="1">entry1!Z187=entry2!Z187</f>
        <v>1</v>
      </c>
      <c r="AA187" s="42" t="b">
        <f ca="1">entry1!AA187=entry2!AA187</f>
        <v>1</v>
      </c>
      <c r="AB187" s="42" t="b">
        <f ca="1">entry1!AB187=entry2!AB187</f>
        <v>1</v>
      </c>
      <c r="AC187" s="42" t="b">
        <f ca="1">entry1!AC187=entry2!AC187</f>
        <v>1</v>
      </c>
      <c r="AD187" s="42" t="b">
        <f ca="1">entry1!AD187=entry2!AD187</f>
        <v>1</v>
      </c>
      <c r="AE187" s="42" t="b">
        <f ca="1">entry1!AE187=entry2!AE187</f>
        <v>1</v>
      </c>
      <c r="AF187" s="42" t="b">
        <f ca="1">entry1!AF187=entry2!AF187</f>
        <v>1</v>
      </c>
      <c r="AG187" s="42" t="b">
        <f ca="1">entry1!AG187=entry2!AG187</f>
        <v>1</v>
      </c>
      <c r="AH187" s="42" t="b">
        <f ca="1">entry1!AH187=entry2!AH187</f>
        <v>1</v>
      </c>
      <c r="AI187" s="42" t="b">
        <f ca="1">entry1!AI187=entry2!AI187</f>
        <v>1</v>
      </c>
      <c r="AJ187" s="42" t="b">
        <f ca="1">entry1!AJ187=entry2!AJ187</f>
        <v>1</v>
      </c>
      <c r="AK187" s="42" t="b">
        <f ca="1">entry1!AK187=entry2!AK187</f>
        <v>1</v>
      </c>
      <c r="AL187" s="42" t="b">
        <f ca="1">entry1!AL187=entry2!AL187</f>
        <v>1</v>
      </c>
      <c r="AM187" s="42" t="b">
        <f ca="1">entry1!AM187=entry2!AM187</f>
        <v>1</v>
      </c>
      <c r="AN187" s="42" t="b">
        <f ca="1">entry1!AN187=entry2!AN187</f>
        <v>1</v>
      </c>
      <c r="AO187" s="42" t="b">
        <f ca="1">entry1!AO187=entry2!AO187</f>
        <v>1</v>
      </c>
      <c r="AP187" s="42" t="b">
        <f ca="1">entry1!AP187=entry2!AP187</f>
        <v>1</v>
      </c>
      <c r="AQ187" s="42" t="b">
        <f ca="1">entry1!AQ187=entry2!AQ187</f>
        <v>1</v>
      </c>
      <c r="AR187" s="42" t="b">
        <f ca="1">entry1!AR187=entry2!AR187</f>
        <v>1</v>
      </c>
      <c r="AS187" s="42" t="b">
        <f ca="1">entry1!AS187=entry2!AS187</f>
        <v>1</v>
      </c>
      <c r="AT187" s="42" t="b">
        <f ca="1">entry1!AT187=entry2!AT187</f>
        <v>1</v>
      </c>
      <c r="AU187" s="42" t="b">
        <f ca="1">entry1!AU187=entry2!AU187</f>
        <v>1</v>
      </c>
      <c r="AV187" s="42" t="b">
        <f ca="1">entry1!AV187=entry2!AV187</f>
        <v>1</v>
      </c>
      <c r="AW187" s="42" t="b">
        <f ca="1">entry1!AW187=entry2!AW187</f>
        <v>1</v>
      </c>
      <c r="AX187" s="42" t="b">
        <f ca="1">entry1!AX187=entry2!AX187</f>
        <v>1</v>
      </c>
      <c r="AY187" s="42" t="b">
        <f ca="1">entry1!AY187=entry2!AY187</f>
        <v>1</v>
      </c>
      <c r="AZ187" s="42" t="b">
        <f ca="1">entry1!AZ187=entry2!AZ187</f>
        <v>1</v>
      </c>
      <c r="BA187" s="42" t="b">
        <f ca="1">entry1!BA187=entry2!BA187</f>
        <v>1</v>
      </c>
      <c r="BB187" s="42" t="b">
        <f ca="1">entry1!BB187=entry2!BB187</f>
        <v>1</v>
      </c>
      <c r="BC187" s="42" t="b">
        <f ca="1">entry1!BC187=entry2!BC187</f>
        <v>1</v>
      </c>
      <c r="BD187" s="42" t="b">
        <f ca="1">entry1!BD187=entry2!BD187</f>
        <v>1</v>
      </c>
      <c r="BE187" s="42" t="b">
        <f ca="1">entry1!BE187=entry2!BE187</f>
        <v>1</v>
      </c>
      <c r="BF187" s="42" t="b">
        <f ca="1">entry1!BF187=entry2!BF187</f>
        <v>1</v>
      </c>
      <c r="BG187" s="42" t="b">
        <f ca="1">entry1!BG187=entry2!BG187</f>
        <v>1</v>
      </c>
      <c r="BH187" s="42" t="b">
        <f ca="1">entry1!BH187=entry2!BH187</f>
        <v>1</v>
      </c>
      <c r="BI187" s="42" t="b">
        <f ca="1">entry1!BI187=entry2!BI187</f>
        <v>1</v>
      </c>
      <c r="BJ187" s="42" t="b">
        <f ca="1">entry1!BJ187=entry2!BJ187</f>
        <v>1</v>
      </c>
      <c r="BK187" s="42" t="b">
        <f ca="1">entry1!BK187=entry2!BK187</f>
        <v>1</v>
      </c>
      <c r="BL187" s="42" t="b">
        <f ca="1">entry1!BL187=entry2!BL187</f>
        <v>1</v>
      </c>
      <c r="BM187" s="42" t="b">
        <f ca="1">entry1!BM187=entry2!BM187</f>
        <v>1</v>
      </c>
      <c r="BN187" s="42" t="b">
        <f ca="1">entry1!BN187=entry2!BN187</f>
        <v>1</v>
      </c>
      <c r="BO187" s="42" t="b">
        <f ca="1">entry1!BO187=entry2!BO187</f>
        <v>1</v>
      </c>
      <c r="BP187" s="42" t="b">
        <f ca="1">entry1!BP187=entry2!BP187</f>
        <v>1</v>
      </c>
      <c r="BQ187" s="42" t="b">
        <f ca="1">entry1!BQ187=entry2!BQ187</f>
        <v>1</v>
      </c>
      <c r="BR187" s="42" t="b">
        <f ca="1">entry1!BR187=entry2!BR187</f>
        <v>1</v>
      </c>
      <c r="BS187" s="42" t="b">
        <f ca="1">entry1!BS187=entry2!BS187</f>
        <v>1</v>
      </c>
      <c r="BT187" s="42" t="b">
        <f ca="1">entry1!BT187=entry2!BT187</f>
        <v>1</v>
      </c>
      <c r="BU187" s="42" t="b">
        <f ca="1">entry1!BU187=entry2!BU187</f>
        <v>1</v>
      </c>
      <c r="BV187" s="42" t="b">
        <f ca="1">entry1!BV187=entry2!BV187</f>
        <v>1</v>
      </c>
      <c r="BW187" s="42" t="b">
        <f ca="1">entry1!BW187=entry2!BW187</f>
        <v>1</v>
      </c>
      <c r="BX187" s="42" t="b">
        <f ca="1">entry1!BX187=entry2!BX187</f>
        <v>1</v>
      </c>
      <c r="BY187" s="42" t="b">
        <f ca="1">entry1!BY187=entry2!BY187</f>
        <v>1</v>
      </c>
      <c r="BZ187" s="42" t="b">
        <f ca="1">entry1!BZ187=entry2!BZ187</f>
        <v>1</v>
      </c>
    </row>
    <row r="188" spans="1:78">
      <c r="A188" s="42" t="b">
        <f ca="1">entry1!A188=entry2!A188</f>
        <v>1</v>
      </c>
      <c r="B188" s="42" t="b">
        <f ca="1">entry1!B188=entry2!B188</f>
        <v>1</v>
      </c>
      <c r="C188" s="42" t="b">
        <f ca="1">entry1!C188=entry2!C188</f>
        <v>1</v>
      </c>
      <c r="D188" s="42" t="b">
        <f ca="1">entry1!D188=entry2!D188</f>
        <v>1</v>
      </c>
      <c r="E188" s="42" t="b">
        <f ca="1">entry1!E188=entry2!E188</f>
        <v>1</v>
      </c>
      <c r="F188" s="42" t="b">
        <f ca="1">entry1!F188=entry2!F188</f>
        <v>1</v>
      </c>
      <c r="G188" s="42" t="b">
        <f ca="1">entry1!G188=entry2!G188</f>
        <v>1</v>
      </c>
      <c r="H188" s="42" t="b">
        <f ca="1">entry1!H188=entry2!H188</f>
        <v>1</v>
      </c>
      <c r="I188" s="42" t="b">
        <f ca="1">entry1!I188=entry2!I188</f>
        <v>1</v>
      </c>
      <c r="J188" s="42" t="b">
        <f ca="1">entry1!J188=entry2!J188</f>
        <v>1</v>
      </c>
      <c r="K188" s="42" t="b">
        <f ca="1">entry1!K188=entry2!K188</f>
        <v>1</v>
      </c>
      <c r="L188" s="42" t="b">
        <f ca="1">entry1!L188=entry2!L188</f>
        <v>1</v>
      </c>
      <c r="M188" s="42" t="b">
        <f ca="1">entry1!M188=entry2!M188</f>
        <v>1</v>
      </c>
      <c r="N188" s="42" t="b">
        <f ca="1">entry1!N188=entry2!N188</f>
        <v>1</v>
      </c>
      <c r="O188" s="42" t="b">
        <f ca="1">entry1!O188=entry2!O188</f>
        <v>1</v>
      </c>
      <c r="P188" s="42" t="b">
        <f ca="1">entry1!P188=entry2!P188</f>
        <v>1</v>
      </c>
      <c r="Q188" s="42" t="b">
        <f ca="1">entry1!Q188=entry2!Q188</f>
        <v>1</v>
      </c>
      <c r="R188" s="42" t="b">
        <f ca="1">entry1!R188=entry2!R188</f>
        <v>1</v>
      </c>
      <c r="S188" s="42" t="b">
        <f ca="1">entry1!S188=entry2!S188</f>
        <v>1</v>
      </c>
      <c r="T188" s="42" t="b">
        <f ca="1">entry1!T188=entry2!T188</f>
        <v>1</v>
      </c>
      <c r="U188" s="42" t="b">
        <f ca="1">entry1!U188=entry2!U188</f>
        <v>1</v>
      </c>
      <c r="V188" s="42" t="b">
        <f ca="1">entry1!V188=entry2!V188</f>
        <v>1</v>
      </c>
      <c r="W188" s="42" t="b">
        <f ca="1">entry1!W188=entry2!W188</f>
        <v>1</v>
      </c>
      <c r="X188" s="42" t="b">
        <f ca="1">entry1!X188=entry2!X188</f>
        <v>1</v>
      </c>
      <c r="Y188" s="42" t="b">
        <f ca="1">entry1!Y188=entry2!Y188</f>
        <v>1</v>
      </c>
      <c r="Z188" s="42" t="b">
        <f ca="1">entry1!Z188=entry2!Z188</f>
        <v>1</v>
      </c>
      <c r="AA188" s="42" t="b">
        <f ca="1">entry1!AA188=entry2!AA188</f>
        <v>1</v>
      </c>
      <c r="AB188" s="42" t="b">
        <f ca="1">entry1!AB188=entry2!AB188</f>
        <v>1</v>
      </c>
      <c r="AC188" s="42" t="b">
        <f ca="1">entry1!AC188=entry2!AC188</f>
        <v>1</v>
      </c>
      <c r="AD188" s="42" t="b">
        <f ca="1">entry1!AD188=entry2!AD188</f>
        <v>1</v>
      </c>
      <c r="AE188" s="42" t="b">
        <f ca="1">entry1!AE188=entry2!AE188</f>
        <v>1</v>
      </c>
      <c r="AF188" s="42" t="b">
        <f ca="1">entry1!AF188=entry2!AF188</f>
        <v>1</v>
      </c>
      <c r="AG188" s="42" t="b">
        <f ca="1">entry1!AG188=entry2!AG188</f>
        <v>1</v>
      </c>
      <c r="AH188" s="42" t="b">
        <f ca="1">entry1!AH188=entry2!AH188</f>
        <v>1</v>
      </c>
      <c r="AI188" s="42" t="b">
        <f ca="1">entry1!AI188=entry2!AI188</f>
        <v>1</v>
      </c>
      <c r="AJ188" s="42" t="b">
        <f ca="1">entry1!AJ188=entry2!AJ188</f>
        <v>1</v>
      </c>
      <c r="AK188" s="42" t="b">
        <f ca="1">entry1!AK188=entry2!AK188</f>
        <v>1</v>
      </c>
      <c r="AL188" s="42" t="b">
        <f ca="1">entry1!AL188=entry2!AL188</f>
        <v>1</v>
      </c>
      <c r="AM188" s="42" t="b">
        <f ca="1">entry1!AM188=entry2!AM188</f>
        <v>1</v>
      </c>
      <c r="AN188" s="42" t="b">
        <f ca="1">entry1!AN188=entry2!AN188</f>
        <v>1</v>
      </c>
      <c r="AO188" s="42" t="b">
        <f ca="1">entry1!AO188=entry2!AO188</f>
        <v>1</v>
      </c>
      <c r="AP188" s="42" t="b">
        <f ca="1">entry1!AP188=entry2!AP188</f>
        <v>1</v>
      </c>
      <c r="AQ188" s="42" t="b">
        <f ca="1">entry1!AQ188=entry2!AQ188</f>
        <v>1</v>
      </c>
      <c r="AR188" s="42" t="b">
        <f ca="1">entry1!AR188=entry2!AR188</f>
        <v>1</v>
      </c>
      <c r="AS188" s="42" t="b">
        <f ca="1">entry1!AS188=entry2!AS188</f>
        <v>1</v>
      </c>
      <c r="AT188" s="42" t="b">
        <f ca="1">entry1!AT188=entry2!AT188</f>
        <v>1</v>
      </c>
      <c r="AU188" s="42" t="b">
        <f ca="1">entry1!AU188=entry2!AU188</f>
        <v>1</v>
      </c>
      <c r="AV188" s="42" t="b">
        <f ca="1">entry1!AV188=entry2!AV188</f>
        <v>1</v>
      </c>
      <c r="AW188" s="42" t="b">
        <f ca="1">entry1!AW188=entry2!AW188</f>
        <v>1</v>
      </c>
      <c r="AX188" s="42" t="b">
        <f ca="1">entry1!AX188=entry2!AX188</f>
        <v>1</v>
      </c>
      <c r="AY188" s="42" t="b">
        <f ca="1">entry1!AY188=entry2!AY188</f>
        <v>1</v>
      </c>
      <c r="AZ188" s="42" t="b">
        <f ca="1">entry1!AZ188=entry2!AZ188</f>
        <v>1</v>
      </c>
      <c r="BA188" s="42" t="b">
        <f ca="1">entry1!BA188=entry2!BA188</f>
        <v>1</v>
      </c>
      <c r="BB188" s="42" t="b">
        <f ca="1">entry1!BB188=entry2!BB188</f>
        <v>1</v>
      </c>
      <c r="BC188" s="42" t="b">
        <f ca="1">entry1!BC188=entry2!BC188</f>
        <v>1</v>
      </c>
      <c r="BD188" s="42" t="b">
        <f ca="1">entry1!BD188=entry2!BD188</f>
        <v>1</v>
      </c>
      <c r="BE188" s="42" t="b">
        <f ca="1">entry1!BE188=entry2!BE188</f>
        <v>1</v>
      </c>
      <c r="BF188" s="42" t="b">
        <f ca="1">entry1!BF188=entry2!BF188</f>
        <v>1</v>
      </c>
      <c r="BG188" s="42" t="b">
        <f ca="1">entry1!BG188=entry2!BG188</f>
        <v>1</v>
      </c>
      <c r="BH188" s="42" t="b">
        <f ca="1">entry1!BH188=entry2!BH188</f>
        <v>1</v>
      </c>
      <c r="BI188" s="42" t="b">
        <f ca="1">entry1!BI188=entry2!BI188</f>
        <v>1</v>
      </c>
      <c r="BJ188" s="42" t="b">
        <f ca="1">entry1!BJ188=entry2!BJ188</f>
        <v>1</v>
      </c>
      <c r="BK188" s="42" t="b">
        <f ca="1">entry1!BK188=entry2!BK188</f>
        <v>1</v>
      </c>
      <c r="BL188" s="42" t="b">
        <f ca="1">entry1!BL188=entry2!BL188</f>
        <v>1</v>
      </c>
      <c r="BM188" s="42" t="b">
        <f ca="1">entry1!BM188=entry2!BM188</f>
        <v>1</v>
      </c>
      <c r="BN188" s="42" t="b">
        <f ca="1">entry1!BN188=entry2!BN188</f>
        <v>1</v>
      </c>
      <c r="BO188" s="42" t="b">
        <f ca="1">entry1!BO188=entry2!BO188</f>
        <v>1</v>
      </c>
      <c r="BP188" s="42" t="b">
        <f ca="1">entry1!BP188=entry2!BP188</f>
        <v>1</v>
      </c>
      <c r="BQ188" s="42" t="b">
        <f ca="1">entry1!BQ188=entry2!BQ188</f>
        <v>1</v>
      </c>
      <c r="BR188" s="42" t="b">
        <f ca="1">entry1!BR188=entry2!BR188</f>
        <v>1</v>
      </c>
      <c r="BS188" s="42" t="b">
        <f ca="1">entry1!BS188=entry2!BS188</f>
        <v>1</v>
      </c>
      <c r="BT188" s="42" t="b">
        <f ca="1">entry1!BT188=entry2!BT188</f>
        <v>1</v>
      </c>
      <c r="BU188" s="42" t="b">
        <f ca="1">entry1!BU188=entry2!BU188</f>
        <v>1</v>
      </c>
      <c r="BV188" s="42" t="b">
        <f ca="1">entry1!BV188=entry2!BV188</f>
        <v>1</v>
      </c>
      <c r="BW188" s="42" t="b">
        <f ca="1">entry1!BW188=entry2!BW188</f>
        <v>1</v>
      </c>
      <c r="BX188" s="42" t="b">
        <f ca="1">entry1!BX188=entry2!BX188</f>
        <v>1</v>
      </c>
      <c r="BY188" s="42" t="b">
        <f ca="1">entry1!BY188=entry2!BY188</f>
        <v>1</v>
      </c>
      <c r="BZ188" s="42" t="b">
        <f ca="1">entry1!BZ188=entry2!BZ188</f>
        <v>1</v>
      </c>
    </row>
    <row r="189" spans="1:78">
      <c r="A189" s="42" t="b">
        <f ca="1">entry1!A189=entry2!A189</f>
        <v>1</v>
      </c>
      <c r="B189" s="42" t="b">
        <f ca="1">entry1!B189=entry2!B189</f>
        <v>1</v>
      </c>
      <c r="C189" s="42" t="b">
        <f ca="1">entry1!C189=entry2!C189</f>
        <v>1</v>
      </c>
      <c r="D189" s="42" t="b">
        <f ca="1">entry1!D189=entry2!D189</f>
        <v>1</v>
      </c>
      <c r="E189" s="42" t="b">
        <f ca="1">entry1!E189=entry2!E189</f>
        <v>1</v>
      </c>
      <c r="F189" s="42" t="b">
        <f ca="1">entry1!F189=entry2!F189</f>
        <v>1</v>
      </c>
      <c r="G189" s="42" t="b">
        <f ca="1">entry1!G189=entry2!G189</f>
        <v>1</v>
      </c>
      <c r="H189" s="42" t="b">
        <f ca="1">entry1!H189=entry2!H189</f>
        <v>1</v>
      </c>
      <c r="I189" s="42" t="b">
        <f ca="1">entry1!I189=entry2!I189</f>
        <v>1</v>
      </c>
      <c r="J189" s="42" t="b">
        <f ca="1">entry1!J189=entry2!J189</f>
        <v>1</v>
      </c>
      <c r="K189" s="42" t="b">
        <f ca="1">entry1!K189=entry2!K189</f>
        <v>1</v>
      </c>
      <c r="L189" s="42" t="b">
        <f ca="1">entry1!L189=entry2!L189</f>
        <v>1</v>
      </c>
      <c r="M189" s="42" t="b">
        <f ca="1">entry1!M189=entry2!M189</f>
        <v>1</v>
      </c>
      <c r="N189" s="42" t="b">
        <f ca="1">entry1!N189=entry2!N189</f>
        <v>1</v>
      </c>
      <c r="O189" s="42" t="b">
        <f ca="1">entry1!O189=entry2!O189</f>
        <v>1</v>
      </c>
      <c r="P189" s="42" t="b">
        <f ca="1">entry1!P189=entry2!P189</f>
        <v>1</v>
      </c>
      <c r="Q189" s="42" t="b">
        <f ca="1">entry1!Q189=entry2!Q189</f>
        <v>1</v>
      </c>
      <c r="R189" s="42" t="b">
        <f ca="1">entry1!R189=entry2!R189</f>
        <v>1</v>
      </c>
      <c r="S189" s="42" t="b">
        <f ca="1">entry1!S189=entry2!S189</f>
        <v>1</v>
      </c>
      <c r="T189" s="42" t="b">
        <f ca="1">entry1!T189=entry2!T189</f>
        <v>1</v>
      </c>
      <c r="U189" s="42" t="b">
        <f ca="1">entry1!U189=entry2!U189</f>
        <v>1</v>
      </c>
      <c r="V189" s="42" t="b">
        <f ca="1">entry1!V189=entry2!V189</f>
        <v>1</v>
      </c>
      <c r="W189" s="42" t="b">
        <f ca="1">entry1!W189=entry2!W189</f>
        <v>1</v>
      </c>
      <c r="X189" s="42" t="b">
        <f ca="1">entry1!X189=entry2!X189</f>
        <v>1</v>
      </c>
      <c r="Y189" s="42" t="b">
        <f ca="1">entry1!Y189=entry2!Y189</f>
        <v>1</v>
      </c>
      <c r="Z189" s="42" t="b">
        <f ca="1">entry1!Z189=entry2!Z189</f>
        <v>1</v>
      </c>
      <c r="AA189" s="42" t="b">
        <f ca="1">entry1!AA189=entry2!AA189</f>
        <v>1</v>
      </c>
      <c r="AB189" s="42" t="b">
        <f ca="1">entry1!AB189=entry2!AB189</f>
        <v>1</v>
      </c>
      <c r="AC189" s="42" t="b">
        <f ca="1">entry1!AC189=entry2!AC189</f>
        <v>1</v>
      </c>
      <c r="AD189" s="42" t="b">
        <f ca="1">entry1!AD189=entry2!AD189</f>
        <v>1</v>
      </c>
      <c r="AE189" s="42" t="b">
        <f ca="1">entry1!AE189=entry2!AE189</f>
        <v>1</v>
      </c>
      <c r="AF189" s="42" t="b">
        <f ca="1">entry1!AF189=entry2!AF189</f>
        <v>1</v>
      </c>
      <c r="AG189" s="42" t="b">
        <f ca="1">entry1!AG189=entry2!AG189</f>
        <v>1</v>
      </c>
      <c r="AH189" s="42" t="b">
        <f ca="1">entry1!AH189=entry2!AH189</f>
        <v>1</v>
      </c>
      <c r="AI189" s="42" t="b">
        <f ca="1">entry1!AI189=entry2!AI189</f>
        <v>1</v>
      </c>
      <c r="AJ189" s="42" t="b">
        <f ca="1">entry1!AJ189=entry2!AJ189</f>
        <v>1</v>
      </c>
      <c r="AK189" s="42" t="b">
        <f ca="1">entry1!AK189=entry2!AK189</f>
        <v>1</v>
      </c>
      <c r="AL189" s="42" t="b">
        <f ca="1">entry1!AL189=entry2!AL189</f>
        <v>1</v>
      </c>
      <c r="AM189" s="42" t="b">
        <f ca="1">entry1!AM189=entry2!AM189</f>
        <v>1</v>
      </c>
      <c r="AN189" s="42" t="b">
        <f ca="1">entry1!AN189=entry2!AN189</f>
        <v>1</v>
      </c>
      <c r="AO189" s="42" t="b">
        <f ca="1">entry1!AO189=entry2!AO189</f>
        <v>1</v>
      </c>
      <c r="AP189" s="42" t="b">
        <f ca="1">entry1!AP189=entry2!AP189</f>
        <v>1</v>
      </c>
      <c r="AQ189" s="42" t="b">
        <f ca="1">entry1!AQ189=entry2!AQ189</f>
        <v>1</v>
      </c>
      <c r="AR189" s="42" t="b">
        <f ca="1">entry1!AR189=entry2!AR189</f>
        <v>1</v>
      </c>
      <c r="AS189" s="42" t="b">
        <f ca="1">entry1!AS189=entry2!AS189</f>
        <v>1</v>
      </c>
      <c r="AT189" s="42" t="b">
        <f ca="1">entry1!AT189=entry2!AT189</f>
        <v>1</v>
      </c>
      <c r="AU189" s="42" t="b">
        <f ca="1">entry1!AU189=entry2!AU189</f>
        <v>1</v>
      </c>
      <c r="AV189" s="42" t="b">
        <f ca="1">entry1!AV189=entry2!AV189</f>
        <v>1</v>
      </c>
      <c r="AW189" s="42" t="b">
        <f ca="1">entry1!AW189=entry2!AW189</f>
        <v>1</v>
      </c>
      <c r="AX189" s="42" t="b">
        <f ca="1">entry1!AX189=entry2!AX189</f>
        <v>1</v>
      </c>
      <c r="AY189" s="42" t="b">
        <f ca="1">entry1!AY189=entry2!AY189</f>
        <v>1</v>
      </c>
      <c r="AZ189" s="42" t="b">
        <f ca="1">entry1!AZ189=entry2!AZ189</f>
        <v>1</v>
      </c>
      <c r="BA189" s="42" t="b">
        <f ca="1">entry1!BA189=entry2!BA189</f>
        <v>1</v>
      </c>
      <c r="BB189" s="42" t="b">
        <f ca="1">entry1!BB189=entry2!BB189</f>
        <v>1</v>
      </c>
      <c r="BC189" s="42" t="b">
        <f ca="1">entry1!BC189=entry2!BC189</f>
        <v>1</v>
      </c>
      <c r="BD189" s="42" t="b">
        <f ca="1">entry1!BD189=entry2!BD189</f>
        <v>1</v>
      </c>
      <c r="BE189" s="42" t="b">
        <f ca="1">entry1!BE189=entry2!BE189</f>
        <v>1</v>
      </c>
      <c r="BF189" s="42" t="b">
        <f ca="1">entry1!BF189=entry2!BF189</f>
        <v>1</v>
      </c>
      <c r="BG189" s="42" t="b">
        <f ca="1">entry1!BG189=entry2!BG189</f>
        <v>1</v>
      </c>
      <c r="BH189" s="42" t="b">
        <f ca="1">entry1!BH189=entry2!BH189</f>
        <v>1</v>
      </c>
      <c r="BI189" s="42" t="b">
        <f ca="1">entry1!BI189=entry2!BI189</f>
        <v>1</v>
      </c>
      <c r="BJ189" s="42" t="b">
        <f ca="1">entry1!BJ189=entry2!BJ189</f>
        <v>1</v>
      </c>
      <c r="BK189" s="42" t="b">
        <f ca="1">entry1!BK189=entry2!BK189</f>
        <v>1</v>
      </c>
      <c r="BL189" s="42" t="b">
        <f ca="1">entry1!BL189=entry2!BL189</f>
        <v>1</v>
      </c>
      <c r="BM189" s="42" t="b">
        <f ca="1">entry1!BM189=entry2!BM189</f>
        <v>1</v>
      </c>
      <c r="BN189" s="42" t="b">
        <f ca="1">entry1!BN189=entry2!BN189</f>
        <v>1</v>
      </c>
      <c r="BO189" s="42" t="b">
        <f ca="1">entry1!BO189=entry2!BO189</f>
        <v>1</v>
      </c>
      <c r="BP189" s="42" t="b">
        <f ca="1">entry1!BP189=entry2!BP189</f>
        <v>1</v>
      </c>
      <c r="BQ189" s="42" t="b">
        <f ca="1">entry1!BQ189=entry2!BQ189</f>
        <v>1</v>
      </c>
      <c r="BR189" s="42" t="b">
        <f ca="1">entry1!BR189=entry2!BR189</f>
        <v>1</v>
      </c>
      <c r="BS189" s="42" t="b">
        <f ca="1">entry1!BS189=entry2!BS189</f>
        <v>1</v>
      </c>
      <c r="BT189" s="42" t="b">
        <f ca="1">entry1!BT189=entry2!BT189</f>
        <v>1</v>
      </c>
      <c r="BU189" s="42" t="b">
        <f ca="1">entry1!BU189=entry2!BU189</f>
        <v>1</v>
      </c>
      <c r="BV189" s="42" t="b">
        <f ca="1">entry1!BV189=entry2!BV189</f>
        <v>1</v>
      </c>
      <c r="BW189" s="42" t="b">
        <f ca="1">entry1!BW189=entry2!BW189</f>
        <v>1</v>
      </c>
      <c r="BX189" s="42" t="b">
        <f ca="1">entry1!BX189=entry2!BX189</f>
        <v>1</v>
      </c>
      <c r="BY189" s="42" t="b">
        <f ca="1">entry1!BY189=entry2!BY189</f>
        <v>1</v>
      </c>
      <c r="BZ189" s="42" t="b">
        <f ca="1">entry1!BZ189=entry2!BZ189</f>
        <v>1</v>
      </c>
    </row>
    <row r="190" spans="1:78">
      <c r="A190" s="42" t="b">
        <f ca="1">entry1!A190=entry2!A190</f>
        <v>1</v>
      </c>
      <c r="B190" s="42" t="b">
        <f ca="1">entry1!B190=entry2!B190</f>
        <v>1</v>
      </c>
      <c r="C190" s="42" t="b">
        <f ca="1">entry1!C190=entry2!C190</f>
        <v>1</v>
      </c>
      <c r="D190" s="42" t="b">
        <f ca="1">entry1!D190=entry2!D190</f>
        <v>1</v>
      </c>
      <c r="E190" s="42" t="b">
        <f ca="1">entry1!E190=entry2!E190</f>
        <v>1</v>
      </c>
      <c r="F190" s="42" t="b">
        <f ca="1">entry1!F190=entry2!F190</f>
        <v>1</v>
      </c>
      <c r="G190" s="42" t="b">
        <f ca="1">entry1!G190=entry2!G190</f>
        <v>1</v>
      </c>
      <c r="H190" s="42" t="b">
        <f ca="1">entry1!H190=entry2!H190</f>
        <v>1</v>
      </c>
      <c r="I190" s="42" t="b">
        <f ca="1">entry1!I190=entry2!I190</f>
        <v>1</v>
      </c>
      <c r="J190" s="42" t="b">
        <f ca="1">entry1!J190=entry2!J190</f>
        <v>1</v>
      </c>
      <c r="K190" s="42" t="b">
        <f ca="1">entry1!K190=entry2!K190</f>
        <v>1</v>
      </c>
      <c r="L190" s="42" t="b">
        <f ca="1">entry1!L190=entry2!L190</f>
        <v>1</v>
      </c>
      <c r="M190" s="42" t="b">
        <f ca="1">entry1!M190=entry2!M190</f>
        <v>1</v>
      </c>
      <c r="N190" s="42" t="b">
        <f ca="1">entry1!N190=entry2!N190</f>
        <v>1</v>
      </c>
      <c r="O190" s="42" t="b">
        <f ca="1">entry1!O190=entry2!O190</f>
        <v>1</v>
      </c>
      <c r="P190" s="42" t="b">
        <f ca="1">entry1!P190=entry2!P190</f>
        <v>1</v>
      </c>
      <c r="Q190" s="42" t="b">
        <f ca="1">entry1!Q190=entry2!Q190</f>
        <v>1</v>
      </c>
      <c r="R190" s="42" t="b">
        <f ca="1">entry1!R190=entry2!R190</f>
        <v>1</v>
      </c>
      <c r="S190" s="42" t="b">
        <f ca="1">entry1!S190=entry2!S190</f>
        <v>1</v>
      </c>
      <c r="T190" s="42" t="b">
        <f ca="1">entry1!T190=entry2!T190</f>
        <v>1</v>
      </c>
      <c r="U190" s="42" t="b">
        <f ca="1">entry1!U190=entry2!U190</f>
        <v>1</v>
      </c>
      <c r="V190" s="42" t="b">
        <f ca="1">entry1!V190=entry2!V190</f>
        <v>1</v>
      </c>
      <c r="W190" s="42" t="b">
        <f ca="1">entry1!W190=entry2!W190</f>
        <v>1</v>
      </c>
      <c r="X190" s="42" t="b">
        <f ca="1">entry1!X190=entry2!X190</f>
        <v>1</v>
      </c>
      <c r="Y190" s="42" t="b">
        <f ca="1">entry1!Y190=entry2!Y190</f>
        <v>1</v>
      </c>
      <c r="Z190" s="42" t="b">
        <f ca="1">entry1!Z190=entry2!Z190</f>
        <v>1</v>
      </c>
      <c r="AA190" s="42" t="b">
        <f ca="1">entry1!AA190=entry2!AA190</f>
        <v>1</v>
      </c>
      <c r="AB190" s="42" t="b">
        <f ca="1">entry1!AB190=entry2!AB190</f>
        <v>1</v>
      </c>
      <c r="AC190" s="42" t="b">
        <f ca="1">entry1!AC190=entry2!AC190</f>
        <v>1</v>
      </c>
      <c r="AD190" s="42" t="b">
        <f ca="1">entry1!AD190=entry2!AD190</f>
        <v>1</v>
      </c>
      <c r="AE190" s="42" t="b">
        <f ca="1">entry1!AE190=entry2!AE190</f>
        <v>1</v>
      </c>
      <c r="AF190" s="42" t="b">
        <f ca="1">entry1!AF190=entry2!AF190</f>
        <v>1</v>
      </c>
      <c r="AG190" s="42" t="b">
        <f ca="1">entry1!AG190=entry2!AG190</f>
        <v>1</v>
      </c>
      <c r="AH190" s="42" t="b">
        <f ca="1">entry1!AH190=entry2!AH190</f>
        <v>1</v>
      </c>
      <c r="AI190" s="42" t="b">
        <f ca="1">entry1!AI190=entry2!AI190</f>
        <v>1</v>
      </c>
      <c r="AJ190" s="42" t="b">
        <f ca="1">entry1!AJ190=entry2!AJ190</f>
        <v>1</v>
      </c>
      <c r="AK190" s="42" t="b">
        <f ca="1">entry1!AK190=entry2!AK190</f>
        <v>1</v>
      </c>
      <c r="AL190" s="42" t="b">
        <f ca="1">entry1!AL190=entry2!AL190</f>
        <v>1</v>
      </c>
      <c r="AM190" s="42" t="b">
        <f ca="1">entry1!AM190=entry2!AM190</f>
        <v>1</v>
      </c>
      <c r="AN190" s="42" t="b">
        <f ca="1">entry1!AN190=entry2!AN190</f>
        <v>1</v>
      </c>
      <c r="AO190" s="42" t="b">
        <f ca="1">entry1!AO190=entry2!AO190</f>
        <v>1</v>
      </c>
      <c r="AP190" s="42" t="b">
        <f ca="1">entry1!AP190=entry2!AP190</f>
        <v>1</v>
      </c>
      <c r="AQ190" s="42" t="b">
        <f ca="1">entry1!AQ190=entry2!AQ190</f>
        <v>1</v>
      </c>
      <c r="AR190" s="42" t="b">
        <f ca="1">entry1!AR190=entry2!AR190</f>
        <v>1</v>
      </c>
      <c r="AS190" s="42" t="b">
        <f ca="1">entry1!AS190=entry2!AS190</f>
        <v>1</v>
      </c>
      <c r="AT190" s="42" t="b">
        <f ca="1">entry1!AT190=entry2!AT190</f>
        <v>1</v>
      </c>
      <c r="AU190" s="42" t="b">
        <f ca="1">entry1!AU190=entry2!AU190</f>
        <v>1</v>
      </c>
      <c r="AV190" s="42" t="b">
        <f ca="1">entry1!AV190=entry2!AV190</f>
        <v>1</v>
      </c>
      <c r="AW190" s="42" t="b">
        <f ca="1">entry1!AW190=entry2!AW190</f>
        <v>1</v>
      </c>
      <c r="AX190" s="42" t="b">
        <f ca="1">entry1!AX190=entry2!AX190</f>
        <v>1</v>
      </c>
      <c r="AY190" s="42" t="b">
        <f ca="1">entry1!AY190=entry2!AY190</f>
        <v>1</v>
      </c>
      <c r="AZ190" s="42" t="b">
        <f ca="1">entry1!AZ190=entry2!AZ190</f>
        <v>1</v>
      </c>
      <c r="BA190" s="42" t="b">
        <f ca="1">entry1!BA190=entry2!BA190</f>
        <v>1</v>
      </c>
      <c r="BB190" s="42" t="b">
        <f ca="1">entry1!BB190=entry2!BB190</f>
        <v>1</v>
      </c>
      <c r="BC190" s="42" t="b">
        <f ca="1">entry1!BC190=entry2!BC190</f>
        <v>1</v>
      </c>
      <c r="BD190" s="42" t="b">
        <f ca="1">entry1!BD190=entry2!BD190</f>
        <v>1</v>
      </c>
      <c r="BE190" s="42" t="b">
        <f ca="1">entry1!BE190=entry2!BE190</f>
        <v>1</v>
      </c>
      <c r="BF190" s="42" t="b">
        <f ca="1">entry1!BF190=entry2!BF190</f>
        <v>1</v>
      </c>
      <c r="BG190" s="42" t="b">
        <f ca="1">entry1!BG190=entry2!BG190</f>
        <v>1</v>
      </c>
      <c r="BH190" s="42" t="b">
        <f ca="1">entry1!BH190=entry2!BH190</f>
        <v>1</v>
      </c>
      <c r="BI190" s="42" t="b">
        <f ca="1">entry1!BI190=entry2!BI190</f>
        <v>1</v>
      </c>
      <c r="BJ190" s="42" t="b">
        <f ca="1">entry1!BJ190=entry2!BJ190</f>
        <v>1</v>
      </c>
      <c r="BK190" s="42" t="b">
        <f ca="1">entry1!BK190=entry2!BK190</f>
        <v>1</v>
      </c>
      <c r="BL190" s="42" t="b">
        <f ca="1">entry1!BL190=entry2!BL190</f>
        <v>1</v>
      </c>
      <c r="BM190" s="42" t="b">
        <f ca="1">entry1!BM190=entry2!BM190</f>
        <v>1</v>
      </c>
      <c r="BN190" s="42" t="b">
        <f ca="1">entry1!BN190=entry2!BN190</f>
        <v>1</v>
      </c>
      <c r="BO190" s="42" t="b">
        <f ca="1">entry1!BO190=entry2!BO190</f>
        <v>1</v>
      </c>
      <c r="BP190" s="42" t="b">
        <f ca="1">entry1!BP190=entry2!BP190</f>
        <v>1</v>
      </c>
      <c r="BQ190" s="42" t="b">
        <f ca="1">entry1!BQ190=entry2!BQ190</f>
        <v>1</v>
      </c>
      <c r="BR190" s="42" t="b">
        <f ca="1">entry1!BR190=entry2!BR190</f>
        <v>1</v>
      </c>
      <c r="BS190" s="42" t="b">
        <f ca="1">entry1!BS190=entry2!BS190</f>
        <v>1</v>
      </c>
      <c r="BT190" s="42" t="b">
        <f ca="1">entry1!BT190=entry2!BT190</f>
        <v>1</v>
      </c>
      <c r="BU190" s="42" t="b">
        <f ca="1">entry1!BU190=entry2!BU190</f>
        <v>1</v>
      </c>
      <c r="BV190" s="42" t="b">
        <f ca="1">entry1!BV190=entry2!BV190</f>
        <v>1</v>
      </c>
      <c r="BW190" s="42" t="b">
        <f ca="1">entry1!BW190=entry2!BW190</f>
        <v>1</v>
      </c>
      <c r="BX190" s="42" t="b">
        <f ca="1">entry1!BX190=entry2!BX190</f>
        <v>1</v>
      </c>
      <c r="BY190" s="42" t="b">
        <f ca="1">entry1!BY190=entry2!BY190</f>
        <v>1</v>
      </c>
      <c r="BZ190" s="42" t="b">
        <f ca="1">entry1!BZ190=entry2!BZ190</f>
        <v>1</v>
      </c>
    </row>
    <row r="191" spans="1:78">
      <c r="A191" s="42" t="b">
        <f ca="1">entry1!A191=entry2!A191</f>
        <v>1</v>
      </c>
      <c r="B191" s="42" t="b">
        <f ca="1">entry1!B191=entry2!B191</f>
        <v>1</v>
      </c>
      <c r="C191" s="42" t="b">
        <f ca="1">entry1!C191=entry2!C191</f>
        <v>1</v>
      </c>
      <c r="D191" s="42" t="b">
        <f ca="1">entry1!D191=entry2!D191</f>
        <v>1</v>
      </c>
      <c r="E191" s="42" t="b">
        <f ca="1">entry1!E191=entry2!E191</f>
        <v>1</v>
      </c>
      <c r="F191" s="42" t="b">
        <f ca="1">entry1!F191=entry2!F191</f>
        <v>1</v>
      </c>
      <c r="G191" s="42" t="b">
        <f ca="1">entry1!G191=entry2!G191</f>
        <v>1</v>
      </c>
      <c r="H191" s="42" t="b">
        <f ca="1">entry1!H191=entry2!H191</f>
        <v>1</v>
      </c>
      <c r="I191" s="42" t="b">
        <f ca="1">entry1!I191=entry2!I191</f>
        <v>1</v>
      </c>
      <c r="J191" s="42" t="b">
        <f ca="1">entry1!J191=entry2!J191</f>
        <v>1</v>
      </c>
      <c r="K191" s="42" t="b">
        <f ca="1">entry1!K191=entry2!K191</f>
        <v>1</v>
      </c>
      <c r="L191" s="42" t="b">
        <f ca="1">entry1!L191=entry2!L191</f>
        <v>1</v>
      </c>
      <c r="M191" s="42" t="b">
        <f ca="1">entry1!M191=entry2!M191</f>
        <v>1</v>
      </c>
      <c r="N191" s="42" t="b">
        <f ca="1">entry1!N191=entry2!N191</f>
        <v>1</v>
      </c>
      <c r="O191" s="42" t="b">
        <f ca="1">entry1!O191=entry2!O191</f>
        <v>1</v>
      </c>
      <c r="P191" s="42" t="b">
        <f ca="1">entry1!P191=entry2!P191</f>
        <v>1</v>
      </c>
      <c r="Q191" s="42" t="b">
        <f ca="1">entry1!Q191=entry2!Q191</f>
        <v>1</v>
      </c>
      <c r="R191" s="42" t="b">
        <f ca="1">entry1!R191=entry2!R191</f>
        <v>1</v>
      </c>
      <c r="S191" s="42" t="b">
        <f ca="1">entry1!S191=entry2!S191</f>
        <v>1</v>
      </c>
      <c r="T191" s="42" t="b">
        <f ca="1">entry1!T191=entry2!T191</f>
        <v>1</v>
      </c>
      <c r="U191" s="42" t="b">
        <f ca="1">entry1!U191=entry2!U191</f>
        <v>1</v>
      </c>
      <c r="V191" s="42" t="b">
        <f ca="1">entry1!V191=entry2!V191</f>
        <v>1</v>
      </c>
      <c r="W191" s="42" t="b">
        <f ca="1">entry1!W191=entry2!W191</f>
        <v>1</v>
      </c>
      <c r="X191" s="42" t="b">
        <f ca="1">entry1!X191=entry2!X191</f>
        <v>1</v>
      </c>
      <c r="Y191" s="42" t="b">
        <f ca="1">entry1!Y191=entry2!Y191</f>
        <v>1</v>
      </c>
      <c r="Z191" s="42" t="b">
        <f ca="1">entry1!Z191=entry2!Z191</f>
        <v>1</v>
      </c>
      <c r="AA191" s="42" t="b">
        <f ca="1">entry1!AA191=entry2!AA191</f>
        <v>1</v>
      </c>
      <c r="AB191" s="42" t="b">
        <f ca="1">entry1!AB191=entry2!AB191</f>
        <v>1</v>
      </c>
      <c r="AC191" s="42" t="b">
        <f ca="1">entry1!AC191=entry2!AC191</f>
        <v>1</v>
      </c>
      <c r="AD191" s="42" t="b">
        <f ca="1">entry1!AD191=entry2!AD191</f>
        <v>1</v>
      </c>
      <c r="AE191" s="42" t="b">
        <f ca="1">entry1!AE191=entry2!AE191</f>
        <v>1</v>
      </c>
      <c r="AF191" s="42" t="b">
        <f ca="1">entry1!AF191=entry2!AF191</f>
        <v>1</v>
      </c>
      <c r="AG191" s="42" t="b">
        <f ca="1">entry1!AG191=entry2!AG191</f>
        <v>1</v>
      </c>
      <c r="AH191" s="42" t="b">
        <f ca="1">entry1!AH191=entry2!AH191</f>
        <v>1</v>
      </c>
      <c r="AI191" s="42" t="b">
        <f ca="1">entry1!AI191=entry2!AI191</f>
        <v>1</v>
      </c>
      <c r="AJ191" s="42" t="b">
        <f ca="1">entry1!AJ191=entry2!AJ191</f>
        <v>1</v>
      </c>
      <c r="AK191" s="42" t="b">
        <f ca="1">entry1!AK191=entry2!AK191</f>
        <v>1</v>
      </c>
      <c r="AL191" s="42" t="b">
        <f ca="1">entry1!AL191=entry2!AL191</f>
        <v>1</v>
      </c>
      <c r="AM191" s="42" t="b">
        <f ca="1">entry1!AM191=entry2!AM191</f>
        <v>1</v>
      </c>
      <c r="AN191" s="42" t="b">
        <f ca="1">entry1!AN191=entry2!AN191</f>
        <v>1</v>
      </c>
      <c r="AO191" s="42" t="b">
        <f ca="1">entry1!AO191=entry2!AO191</f>
        <v>1</v>
      </c>
      <c r="AP191" s="42" t="b">
        <f ca="1">entry1!AP191=entry2!AP191</f>
        <v>1</v>
      </c>
      <c r="AQ191" s="42" t="b">
        <f ca="1">entry1!AQ191=entry2!AQ191</f>
        <v>1</v>
      </c>
      <c r="AR191" s="42" t="b">
        <f ca="1">entry1!AR191=entry2!AR191</f>
        <v>1</v>
      </c>
      <c r="AS191" s="42" t="b">
        <f ca="1">entry1!AS191=entry2!AS191</f>
        <v>1</v>
      </c>
      <c r="AT191" s="42" t="b">
        <f ca="1">entry1!AT191=entry2!AT191</f>
        <v>1</v>
      </c>
      <c r="AU191" s="42" t="b">
        <f ca="1">entry1!AU191=entry2!AU191</f>
        <v>1</v>
      </c>
      <c r="AV191" s="42" t="b">
        <f ca="1">entry1!AV191=entry2!AV191</f>
        <v>1</v>
      </c>
      <c r="AW191" s="42" t="b">
        <f ca="1">entry1!AW191=entry2!AW191</f>
        <v>1</v>
      </c>
      <c r="AX191" s="42" t="b">
        <f ca="1">entry1!AX191=entry2!AX191</f>
        <v>1</v>
      </c>
      <c r="AY191" s="42" t="b">
        <f ca="1">entry1!AY191=entry2!AY191</f>
        <v>1</v>
      </c>
      <c r="AZ191" s="42" t="b">
        <f ca="1">entry1!AZ191=entry2!AZ191</f>
        <v>1</v>
      </c>
      <c r="BA191" s="42" t="b">
        <f ca="1">entry1!BA191=entry2!BA191</f>
        <v>1</v>
      </c>
      <c r="BB191" s="42" t="b">
        <f ca="1">entry1!BB191=entry2!BB191</f>
        <v>1</v>
      </c>
      <c r="BC191" s="42" t="b">
        <f ca="1">entry1!BC191=entry2!BC191</f>
        <v>1</v>
      </c>
      <c r="BD191" s="42" t="b">
        <f ca="1">entry1!BD191=entry2!BD191</f>
        <v>1</v>
      </c>
      <c r="BE191" s="42" t="b">
        <f ca="1">entry1!BE191=entry2!BE191</f>
        <v>1</v>
      </c>
      <c r="BF191" s="42" t="b">
        <f ca="1">entry1!BF191=entry2!BF191</f>
        <v>1</v>
      </c>
      <c r="BG191" s="42" t="b">
        <f ca="1">entry1!BG191=entry2!BG191</f>
        <v>1</v>
      </c>
      <c r="BH191" s="42" t="b">
        <f ca="1">entry1!BH191=entry2!BH191</f>
        <v>1</v>
      </c>
      <c r="BI191" s="42" t="b">
        <f ca="1">entry1!BI191=entry2!BI191</f>
        <v>1</v>
      </c>
      <c r="BJ191" s="42" t="b">
        <f ca="1">entry1!BJ191=entry2!BJ191</f>
        <v>1</v>
      </c>
      <c r="BK191" s="42" t="b">
        <f ca="1">entry1!BK191=entry2!BK191</f>
        <v>1</v>
      </c>
      <c r="BL191" s="42" t="b">
        <f ca="1">entry1!BL191=entry2!BL191</f>
        <v>1</v>
      </c>
      <c r="BM191" s="42" t="b">
        <f ca="1">entry1!BM191=entry2!BM191</f>
        <v>1</v>
      </c>
      <c r="BN191" s="42" t="b">
        <f ca="1">entry1!BN191=entry2!BN191</f>
        <v>1</v>
      </c>
      <c r="BO191" s="42" t="b">
        <f ca="1">entry1!BO191=entry2!BO191</f>
        <v>1</v>
      </c>
      <c r="BP191" s="42" t="b">
        <f ca="1">entry1!BP191=entry2!BP191</f>
        <v>1</v>
      </c>
      <c r="BQ191" s="42" t="b">
        <f ca="1">entry1!BQ191=entry2!BQ191</f>
        <v>1</v>
      </c>
      <c r="BR191" s="42" t="b">
        <f ca="1">entry1!BR191=entry2!BR191</f>
        <v>1</v>
      </c>
      <c r="BS191" s="42" t="b">
        <f ca="1">entry1!BS191=entry2!BS191</f>
        <v>1</v>
      </c>
      <c r="BT191" s="42" t="b">
        <f ca="1">entry1!BT191=entry2!BT191</f>
        <v>1</v>
      </c>
      <c r="BU191" s="42" t="b">
        <f ca="1">entry1!BU191=entry2!BU191</f>
        <v>1</v>
      </c>
      <c r="BV191" s="42" t="b">
        <f ca="1">entry1!BV191=entry2!BV191</f>
        <v>1</v>
      </c>
      <c r="BW191" s="42" t="b">
        <f ca="1">entry1!BW191=entry2!BW191</f>
        <v>1</v>
      </c>
      <c r="BX191" s="42" t="b">
        <f ca="1">entry1!BX191=entry2!BX191</f>
        <v>1</v>
      </c>
      <c r="BY191" s="42" t="b">
        <f ca="1">entry1!BY191=entry2!BY191</f>
        <v>1</v>
      </c>
      <c r="BZ191" s="42" t="b">
        <f ca="1">entry1!BZ191=entry2!BZ191</f>
        <v>1</v>
      </c>
    </row>
    <row r="192" spans="1:78">
      <c r="A192" s="42" t="b">
        <f ca="1">entry1!A192=entry2!A192</f>
        <v>1</v>
      </c>
      <c r="B192" s="42" t="b">
        <f ca="1">entry1!B192=entry2!B192</f>
        <v>1</v>
      </c>
      <c r="C192" s="42" t="b">
        <f ca="1">entry1!C192=entry2!C192</f>
        <v>1</v>
      </c>
      <c r="D192" s="42" t="b">
        <f ca="1">entry1!D192=entry2!D192</f>
        <v>1</v>
      </c>
      <c r="E192" s="42" t="b">
        <f ca="1">entry1!E192=entry2!E192</f>
        <v>1</v>
      </c>
      <c r="F192" s="42" t="b">
        <f ca="1">entry1!F192=entry2!F192</f>
        <v>1</v>
      </c>
      <c r="G192" s="42" t="b">
        <f ca="1">entry1!G192=entry2!G192</f>
        <v>1</v>
      </c>
      <c r="H192" s="42" t="b">
        <f ca="1">entry1!H192=entry2!H192</f>
        <v>1</v>
      </c>
      <c r="I192" s="42" t="b">
        <f ca="1">entry1!I192=entry2!I192</f>
        <v>1</v>
      </c>
      <c r="J192" s="42" t="b">
        <f ca="1">entry1!J192=entry2!J192</f>
        <v>1</v>
      </c>
      <c r="K192" s="42" t="b">
        <f ca="1">entry1!K192=entry2!K192</f>
        <v>1</v>
      </c>
      <c r="L192" s="42" t="b">
        <f ca="1">entry1!L192=entry2!L192</f>
        <v>1</v>
      </c>
      <c r="M192" s="42" t="b">
        <f ca="1">entry1!M192=entry2!M192</f>
        <v>1</v>
      </c>
      <c r="N192" s="42" t="b">
        <f ca="1">entry1!N192=entry2!N192</f>
        <v>1</v>
      </c>
      <c r="O192" s="42" t="b">
        <f ca="1">entry1!O192=entry2!O192</f>
        <v>1</v>
      </c>
      <c r="P192" s="42" t="b">
        <f ca="1">entry1!P192=entry2!P192</f>
        <v>1</v>
      </c>
      <c r="Q192" s="42" t="b">
        <f ca="1">entry1!Q192=entry2!Q192</f>
        <v>1</v>
      </c>
      <c r="R192" s="42" t="b">
        <f ca="1">entry1!R192=entry2!R192</f>
        <v>1</v>
      </c>
      <c r="S192" s="42" t="b">
        <f ca="1">entry1!S192=entry2!S192</f>
        <v>1</v>
      </c>
      <c r="T192" s="42" t="b">
        <f ca="1">entry1!T192=entry2!T192</f>
        <v>1</v>
      </c>
      <c r="U192" s="42" t="b">
        <f ca="1">entry1!U192=entry2!U192</f>
        <v>1</v>
      </c>
      <c r="V192" s="42" t="b">
        <f ca="1">entry1!V192=entry2!V192</f>
        <v>1</v>
      </c>
      <c r="W192" s="42" t="b">
        <f ca="1">entry1!W192=entry2!W192</f>
        <v>1</v>
      </c>
      <c r="X192" s="42" t="b">
        <f ca="1">entry1!X192=entry2!X192</f>
        <v>1</v>
      </c>
      <c r="Y192" s="42" t="b">
        <f ca="1">entry1!Y192=entry2!Y192</f>
        <v>1</v>
      </c>
      <c r="Z192" s="42" t="b">
        <f ca="1">entry1!Z192=entry2!Z192</f>
        <v>1</v>
      </c>
      <c r="AA192" s="42" t="b">
        <f ca="1">entry1!AA192=entry2!AA192</f>
        <v>1</v>
      </c>
      <c r="AB192" s="42" t="b">
        <f ca="1">entry1!AB192=entry2!AB192</f>
        <v>1</v>
      </c>
      <c r="AC192" s="42" t="b">
        <f ca="1">entry1!AC192=entry2!AC192</f>
        <v>1</v>
      </c>
      <c r="AD192" s="42" t="b">
        <f ca="1">entry1!AD192=entry2!AD192</f>
        <v>1</v>
      </c>
      <c r="AE192" s="42" t="b">
        <f ca="1">entry1!AE192=entry2!AE192</f>
        <v>1</v>
      </c>
      <c r="AF192" s="42" t="b">
        <f ca="1">entry1!AF192=entry2!AF192</f>
        <v>1</v>
      </c>
      <c r="AG192" s="42" t="b">
        <f ca="1">entry1!AG192=entry2!AG192</f>
        <v>1</v>
      </c>
      <c r="AH192" s="42" t="b">
        <f ca="1">entry1!AH192=entry2!AH192</f>
        <v>1</v>
      </c>
      <c r="AI192" s="42" t="b">
        <f ca="1">entry1!AI192=entry2!AI192</f>
        <v>1</v>
      </c>
      <c r="AJ192" s="42" t="b">
        <f ca="1">entry1!AJ192=entry2!AJ192</f>
        <v>1</v>
      </c>
      <c r="AK192" s="42" t="b">
        <f ca="1">entry1!AK192=entry2!AK192</f>
        <v>1</v>
      </c>
      <c r="AL192" s="42" t="b">
        <f ca="1">entry1!AL192=entry2!AL192</f>
        <v>1</v>
      </c>
      <c r="AM192" s="42" t="b">
        <f ca="1">entry1!AM192=entry2!AM192</f>
        <v>1</v>
      </c>
      <c r="AN192" s="42" t="b">
        <f ca="1">entry1!AN192=entry2!AN192</f>
        <v>1</v>
      </c>
      <c r="AO192" s="42" t="b">
        <f ca="1">entry1!AO192=entry2!AO192</f>
        <v>1</v>
      </c>
      <c r="AP192" s="42" t="b">
        <f ca="1">entry1!AP192=entry2!AP192</f>
        <v>1</v>
      </c>
      <c r="AQ192" s="42" t="b">
        <f ca="1">entry1!AQ192=entry2!AQ192</f>
        <v>1</v>
      </c>
      <c r="AR192" s="42" t="b">
        <f ca="1">entry1!AR192=entry2!AR192</f>
        <v>1</v>
      </c>
      <c r="AS192" s="42" t="b">
        <f ca="1">entry1!AS192=entry2!AS192</f>
        <v>1</v>
      </c>
      <c r="AT192" s="42" t="b">
        <f ca="1">entry1!AT192=entry2!AT192</f>
        <v>1</v>
      </c>
      <c r="AU192" s="42" t="b">
        <f ca="1">entry1!AU192=entry2!AU192</f>
        <v>1</v>
      </c>
      <c r="AV192" s="42" t="b">
        <f ca="1">entry1!AV192=entry2!AV192</f>
        <v>1</v>
      </c>
      <c r="AW192" s="42" t="b">
        <f ca="1">entry1!AW192=entry2!AW192</f>
        <v>1</v>
      </c>
      <c r="AX192" s="42" t="b">
        <f ca="1">entry1!AX192=entry2!AX192</f>
        <v>1</v>
      </c>
      <c r="AY192" s="42" t="b">
        <f ca="1">entry1!AY192=entry2!AY192</f>
        <v>1</v>
      </c>
      <c r="AZ192" s="42" t="b">
        <f ca="1">entry1!AZ192=entry2!AZ192</f>
        <v>1</v>
      </c>
      <c r="BA192" s="42" t="b">
        <f ca="1">entry1!BA192=entry2!BA192</f>
        <v>1</v>
      </c>
      <c r="BB192" s="42" t="b">
        <f ca="1">entry1!BB192=entry2!BB192</f>
        <v>1</v>
      </c>
      <c r="BC192" s="42" t="b">
        <f ca="1">entry1!BC192=entry2!BC192</f>
        <v>1</v>
      </c>
      <c r="BD192" s="42" t="b">
        <f ca="1">entry1!BD192=entry2!BD192</f>
        <v>1</v>
      </c>
      <c r="BE192" s="42" t="b">
        <f ca="1">entry1!BE192=entry2!BE192</f>
        <v>1</v>
      </c>
      <c r="BF192" s="42" t="b">
        <f ca="1">entry1!BF192=entry2!BF192</f>
        <v>1</v>
      </c>
      <c r="BG192" s="42" t="b">
        <f ca="1">entry1!BG192=entry2!BG192</f>
        <v>1</v>
      </c>
      <c r="BH192" s="42" t="b">
        <f ca="1">entry1!BH192=entry2!BH192</f>
        <v>1</v>
      </c>
      <c r="BI192" s="42" t="b">
        <f ca="1">entry1!BI192=entry2!BI192</f>
        <v>1</v>
      </c>
      <c r="BJ192" s="42" t="b">
        <f ca="1">entry1!BJ192=entry2!BJ192</f>
        <v>1</v>
      </c>
      <c r="BK192" s="42" t="b">
        <f ca="1">entry1!BK192=entry2!BK192</f>
        <v>1</v>
      </c>
      <c r="BL192" s="42" t="b">
        <f ca="1">entry1!BL192=entry2!BL192</f>
        <v>1</v>
      </c>
      <c r="BM192" s="42" t="b">
        <f ca="1">entry1!BM192=entry2!BM192</f>
        <v>1</v>
      </c>
      <c r="BN192" s="42" t="b">
        <f ca="1">entry1!BN192=entry2!BN192</f>
        <v>1</v>
      </c>
      <c r="BO192" s="42" t="b">
        <f ca="1">entry1!BO192=entry2!BO192</f>
        <v>1</v>
      </c>
      <c r="BP192" s="42" t="b">
        <f ca="1">entry1!BP192=entry2!BP192</f>
        <v>1</v>
      </c>
      <c r="BQ192" s="42" t="b">
        <f ca="1">entry1!BQ192=entry2!BQ192</f>
        <v>1</v>
      </c>
      <c r="BR192" s="42" t="b">
        <f ca="1">entry1!BR192=entry2!BR192</f>
        <v>1</v>
      </c>
      <c r="BS192" s="42" t="b">
        <f ca="1">entry1!BS192=entry2!BS192</f>
        <v>1</v>
      </c>
      <c r="BT192" s="42" t="b">
        <f ca="1">entry1!BT192=entry2!BT192</f>
        <v>1</v>
      </c>
      <c r="BU192" s="42" t="b">
        <f ca="1">entry1!BU192=entry2!BU192</f>
        <v>1</v>
      </c>
      <c r="BV192" s="42" t="b">
        <f ca="1">entry1!BV192=entry2!BV192</f>
        <v>1</v>
      </c>
      <c r="BW192" s="42" t="b">
        <f ca="1">entry1!BW192=entry2!BW192</f>
        <v>1</v>
      </c>
      <c r="BX192" s="42" t="b">
        <f ca="1">entry1!BX192=entry2!BX192</f>
        <v>1</v>
      </c>
      <c r="BY192" s="42" t="b">
        <f ca="1">entry1!BY192=entry2!BY192</f>
        <v>1</v>
      </c>
      <c r="BZ192" s="42" t="b">
        <f ca="1">entry1!BZ192=entry2!BZ192</f>
        <v>1</v>
      </c>
    </row>
    <row r="193" spans="1:78">
      <c r="A193" s="42" t="b">
        <f ca="1">entry1!A193=entry2!A193</f>
        <v>1</v>
      </c>
      <c r="B193" s="42" t="b">
        <f ca="1">entry1!B193=entry2!B193</f>
        <v>1</v>
      </c>
      <c r="C193" s="42" t="b">
        <f ca="1">entry1!C193=entry2!C193</f>
        <v>1</v>
      </c>
      <c r="D193" s="42" t="b">
        <f ca="1">entry1!D193=entry2!D193</f>
        <v>1</v>
      </c>
      <c r="E193" s="42" t="b">
        <f ca="1">entry1!E193=entry2!E193</f>
        <v>1</v>
      </c>
      <c r="F193" s="42" t="b">
        <f ca="1">entry1!F193=entry2!F193</f>
        <v>1</v>
      </c>
      <c r="G193" s="42" t="b">
        <f ca="1">entry1!G193=entry2!G193</f>
        <v>1</v>
      </c>
      <c r="H193" s="42" t="b">
        <f ca="1">entry1!H193=entry2!H193</f>
        <v>1</v>
      </c>
      <c r="I193" s="42" t="b">
        <f ca="1">entry1!I193=entry2!I193</f>
        <v>1</v>
      </c>
      <c r="J193" s="42" t="b">
        <f ca="1">entry1!J193=entry2!J193</f>
        <v>1</v>
      </c>
      <c r="K193" s="42" t="b">
        <f ca="1">entry1!K193=entry2!K193</f>
        <v>1</v>
      </c>
      <c r="L193" s="42" t="b">
        <f ca="1">entry1!L193=entry2!L193</f>
        <v>1</v>
      </c>
      <c r="M193" s="42" t="b">
        <f ca="1">entry1!M193=entry2!M193</f>
        <v>1</v>
      </c>
      <c r="N193" s="42" t="b">
        <f ca="1">entry1!N193=entry2!N193</f>
        <v>1</v>
      </c>
      <c r="O193" s="42" t="b">
        <f ca="1">entry1!O193=entry2!O193</f>
        <v>1</v>
      </c>
      <c r="P193" s="42" t="b">
        <f ca="1">entry1!P193=entry2!P193</f>
        <v>1</v>
      </c>
      <c r="Q193" s="42" t="b">
        <f ca="1">entry1!Q193=entry2!Q193</f>
        <v>1</v>
      </c>
      <c r="R193" s="42" t="b">
        <f ca="1">entry1!R193=entry2!R193</f>
        <v>1</v>
      </c>
      <c r="S193" s="42" t="b">
        <f ca="1">entry1!S193=entry2!S193</f>
        <v>1</v>
      </c>
      <c r="T193" s="42" t="b">
        <f ca="1">entry1!T193=entry2!T193</f>
        <v>1</v>
      </c>
      <c r="U193" s="42" t="b">
        <f ca="1">entry1!U193=entry2!U193</f>
        <v>1</v>
      </c>
      <c r="V193" s="42" t="b">
        <f ca="1">entry1!V193=entry2!V193</f>
        <v>1</v>
      </c>
      <c r="W193" s="42" t="b">
        <f ca="1">entry1!W193=entry2!W193</f>
        <v>1</v>
      </c>
      <c r="X193" s="42" t="b">
        <f ca="1">entry1!X193=entry2!X193</f>
        <v>1</v>
      </c>
      <c r="Y193" s="42" t="b">
        <f ca="1">entry1!Y193=entry2!Y193</f>
        <v>1</v>
      </c>
      <c r="Z193" s="42" t="b">
        <f ca="1">entry1!Z193=entry2!Z193</f>
        <v>1</v>
      </c>
      <c r="AA193" s="42" t="b">
        <f ca="1">entry1!AA193=entry2!AA193</f>
        <v>1</v>
      </c>
      <c r="AB193" s="42" t="b">
        <f ca="1">entry1!AB193=entry2!AB193</f>
        <v>1</v>
      </c>
      <c r="AC193" s="42" t="b">
        <f ca="1">entry1!AC193=entry2!AC193</f>
        <v>1</v>
      </c>
      <c r="AD193" s="42" t="b">
        <f ca="1">entry1!AD193=entry2!AD193</f>
        <v>1</v>
      </c>
      <c r="AE193" s="42" t="b">
        <f ca="1">entry1!AE193=entry2!AE193</f>
        <v>1</v>
      </c>
      <c r="AF193" s="42" t="b">
        <f ca="1">entry1!AF193=entry2!AF193</f>
        <v>1</v>
      </c>
      <c r="AG193" s="42" t="b">
        <f ca="1">entry1!AG193=entry2!AG193</f>
        <v>1</v>
      </c>
      <c r="AH193" s="42" t="b">
        <f ca="1">entry1!AH193=entry2!AH193</f>
        <v>1</v>
      </c>
      <c r="AI193" s="42" t="b">
        <f ca="1">entry1!AI193=entry2!AI193</f>
        <v>1</v>
      </c>
      <c r="AJ193" s="42" t="b">
        <f ca="1">entry1!AJ193=entry2!AJ193</f>
        <v>1</v>
      </c>
      <c r="AK193" s="42" t="b">
        <f ca="1">entry1!AK193=entry2!AK193</f>
        <v>1</v>
      </c>
      <c r="AL193" s="42" t="b">
        <f ca="1">entry1!AL193=entry2!AL193</f>
        <v>1</v>
      </c>
      <c r="AM193" s="42" t="b">
        <f ca="1">entry1!AM193=entry2!AM193</f>
        <v>1</v>
      </c>
      <c r="AN193" s="42" t="b">
        <f ca="1">entry1!AN193=entry2!AN193</f>
        <v>1</v>
      </c>
      <c r="AO193" s="42" t="b">
        <f ca="1">entry1!AO193=entry2!AO193</f>
        <v>1</v>
      </c>
      <c r="AP193" s="42" t="b">
        <f ca="1">entry1!AP193=entry2!AP193</f>
        <v>1</v>
      </c>
      <c r="AQ193" s="42" t="b">
        <f ca="1">entry1!AQ193=entry2!AQ193</f>
        <v>1</v>
      </c>
      <c r="AR193" s="42" t="b">
        <f ca="1">entry1!AR193=entry2!AR193</f>
        <v>1</v>
      </c>
      <c r="AS193" s="42" t="b">
        <f ca="1">entry1!AS193=entry2!AS193</f>
        <v>1</v>
      </c>
      <c r="AT193" s="42" t="b">
        <f ca="1">entry1!AT193=entry2!AT193</f>
        <v>1</v>
      </c>
      <c r="AU193" s="42" t="b">
        <f ca="1">entry1!AU193=entry2!AU193</f>
        <v>1</v>
      </c>
      <c r="AV193" s="42" t="b">
        <f ca="1">entry1!AV193=entry2!AV193</f>
        <v>1</v>
      </c>
      <c r="AW193" s="42" t="b">
        <f ca="1">entry1!AW193=entry2!AW193</f>
        <v>1</v>
      </c>
      <c r="AX193" s="42" t="b">
        <f ca="1">entry1!AX193=entry2!AX193</f>
        <v>1</v>
      </c>
      <c r="AY193" s="42" t="b">
        <f ca="1">entry1!AY193=entry2!AY193</f>
        <v>1</v>
      </c>
      <c r="AZ193" s="42" t="b">
        <f ca="1">entry1!AZ193=entry2!AZ193</f>
        <v>1</v>
      </c>
      <c r="BA193" s="42" t="b">
        <f ca="1">entry1!BA193=entry2!BA193</f>
        <v>1</v>
      </c>
      <c r="BB193" s="42" t="b">
        <f ca="1">entry1!BB193=entry2!BB193</f>
        <v>1</v>
      </c>
      <c r="BC193" s="42" t="b">
        <f ca="1">entry1!BC193=entry2!BC193</f>
        <v>1</v>
      </c>
      <c r="BD193" s="42" t="b">
        <f ca="1">entry1!BD193=entry2!BD193</f>
        <v>1</v>
      </c>
      <c r="BE193" s="42" t="b">
        <f ca="1">entry1!BE193=entry2!BE193</f>
        <v>1</v>
      </c>
      <c r="BF193" s="42" t="b">
        <f ca="1">entry1!BF193=entry2!BF193</f>
        <v>1</v>
      </c>
      <c r="BG193" s="42" t="b">
        <f ca="1">entry1!BG193=entry2!BG193</f>
        <v>1</v>
      </c>
      <c r="BH193" s="42" t="b">
        <f ca="1">entry1!BH193=entry2!BH193</f>
        <v>1</v>
      </c>
      <c r="BI193" s="42" t="b">
        <f ca="1">entry1!BI193=entry2!BI193</f>
        <v>1</v>
      </c>
      <c r="BJ193" s="42" t="b">
        <f ca="1">entry1!BJ193=entry2!BJ193</f>
        <v>1</v>
      </c>
      <c r="BK193" s="42" t="b">
        <f ca="1">entry1!BK193=entry2!BK193</f>
        <v>1</v>
      </c>
      <c r="BL193" s="42" t="b">
        <f ca="1">entry1!BL193=entry2!BL193</f>
        <v>1</v>
      </c>
      <c r="BM193" s="42" t="b">
        <f ca="1">entry1!BM193=entry2!BM193</f>
        <v>1</v>
      </c>
      <c r="BN193" s="42" t="b">
        <f ca="1">entry1!BN193=entry2!BN193</f>
        <v>1</v>
      </c>
      <c r="BO193" s="42" t="b">
        <f ca="1">entry1!BO193=entry2!BO193</f>
        <v>1</v>
      </c>
      <c r="BP193" s="42" t="b">
        <f ca="1">entry1!BP193=entry2!BP193</f>
        <v>1</v>
      </c>
      <c r="BQ193" s="42" t="b">
        <f ca="1">entry1!BQ193=entry2!BQ193</f>
        <v>1</v>
      </c>
      <c r="BR193" s="42" t="b">
        <f ca="1">entry1!BR193=entry2!BR193</f>
        <v>1</v>
      </c>
      <c r="BS193" s="42" t="b">
        <f ca="1">entry1!BS193=entry2!BS193</f>
        <v>1</v>
      </c>
      <c r="BT193" s="42" t="b">
        <f ca="1">entry1!BT193=entry2!BT193</f>
        <v>1</v>
      </c>
      <c r="BU193" s="42" t="b">
        <f ca="1">entry1!BU193=entry2!BU193</f>
        <v>1</v>
      </c>
      <c r="BV193" s="42" t="b">
        <f ca="1">entry1!BV193=entry2!BV193</f>
        <v>1</v>
      </c>
      <c r="BW193" s="42" t="b">
        <f ca="1">entry1!BW193=entry2!BW193</f>
        <v>1</v>
      </c>
      <c r="BX193" s="42" t="b">
        <f ca="1">entry1!BX193=entry2!BX193</f>
        <v>1</v>
      </c>
      <c r="BY193" s="42" t="b">
        <f ca="1">entry1!BY193=entry2!BY193</f>
        <v>1</v>
      </c>
      <c r="BZ193" s="42" t="b">
        <f ca="1">entry1!BZ193=entry2!BZ193</f>
        <v>1</v>
      </c>
    </row>
    <row r="194" spans="1:78">
      <c r="A194" s="42" t="b">
        <f ca="1">entry1!A194=entry2!A194</f>
        <v>1</v>
      </c>
      <c r="B194" s="42" t="b">
        <f ca="1">entry1!B194=entry2!B194</f>
        <v>1</v>
      </c>
      <c r="C194" s="42" t="b">
        <f ca="1">entry1!C194=entry2!C194</f>
        <v>1</v>
      </c>
      <c r="D194" s="42" t="b">
        <f ca="1">entry1!D194=entry2!D194</f>
        <v>1</v>
      </c>
      <c r="E194" s="42" t="b">
        <f ca="1">entry1!E194=entry2!E194</f>
        <v>1</v>
      </c>
      <c r="F194" s="42" t="b">
        <f ca="1">entry1!F194=entry2!F194</f>
        <v>1</v>
      </c>
      <c r="G194" s="42" t="b">
        <f ca="1">entry1!G194=entry2!G194</f>
        <v>1</v>
      </c>
      <c r="H194" s="42" t="b">
        <f ca="1">entry1!H194=entry2!H194</f>
        <v>1</v>
      </c>
      <c r="I194" s="42" t="b">
        <f ca="1">entry1!I194=entry2!I194</f>
        <v>1</v>
      </c>
      <c r="J194" s="42" t="b">
        <f ca="1">entry1!J194=entry2!J194</f>
        <v>1</v>
      </c>
      <c r="K194" s="42" t="b">
        <f ca="1">entry1!K194=entry2!K194</f>
        <v>1</v>
      </c>
      <c r="L194" s="42" t="b">
        <f ca="1">entry1!L194=entry2!L194</f>
        <v>1</v>
      </c>
      <c r="M194" s="42" t="b">
        <f ca="1">entry1!M194=entry2!M194</f>
        <v>1</v>
      </c>
      <c r="N194" s="42" t="b">
        <f ca="1">entry1!N194=entry2!N194</f>
        <v>1</v>
      </c>
      <c r="O194" s="42" t="b">
        <f ca="1">entry1!O194=entry2!O194</f>
        <v>1</v>
      </c>
      <c r="P194" s="42" t="b">
        <f ca="1">entry1!P194=entry2!P194</f>
        <v>1</v>
      </c>
      <c r="Q194" s="42" t="b">
        <f ca="1">entry1!Q194=entry2!Q194</f>
        <v>1</v>
      </c>
      <c r="R194" s="42" t="b">
        <f ca="1">entry1!R194=entry2!R194</f>
        <v>1</v>
      </c>
      <c r="S194" s="42" t="b">
        <f ca="1">entry1!S194=entry2!S194</f>
        <v>1</v>
      </c>
      <c r="T194" s="42" t="b">
        <f ca="1">entry1!T194=entry2!T194</f>
        <v>1</v>
      </c>
      <c r="U194" s="42" t="b">
        <f ca="1">entry1!U194=entry2!U194</f>
        <v>1</v>
      </c>
      <c r="V194" s="42" t="b">
        <f ca="1">entry1!V194=entry2!V194</f>
        <v>1</v>
      </c>
      <c r="W194" s="42" t="b">
        <f ca="1">entry1!W194=entry2!W194</f>
        <v>1</v>
      </c>
      <c r="X194" s="42" t="b">
        <f ca="1">entry1!X194=entry2!X194</f>
        <v>1</v>
      </c>
      <c r="Y194" s="42" t="b">
        <f ca="1">entry1!Y194=entry2!Y194</f>
        <v>1</v>
      </c>
      <c r="Z194" s="42" t="b">
        <f ca="1">entry1!Z194=entry2!Z194</f>
        <v>1</v>
      </c>
      <c r="AA194" s="42" t="b">
        <f ca="1">entry1!AA194=entry2!AA194</f>
        <v>1</v>
      </c>
      <c r="AB194" s="42" t="b">
        <f ca="1">entry1!AB194=entry2!AB194</f>
        <v>1</v>
      </c>
      <c r="AC194" s="42" t="b">
        <f ca="1">entry1!AC194=entry2!AC194</f>
        <v>1</v>
      </c>
      <c r="AD194" s="42" t="b">
        <f ca="1">entry1!AD194=entry2!AD194</f>
        <v>1</v>
      </c>
      <c r="AE194" s="42" t="b">
        <f ca="1">entry1!AE194=entry2!AE194</f>
        <v>1</v>
      </c>
      <c r="AF194" s="42" t="b">
        <f ca="1">entry1!AF194=entry2!AF194</f>
        <v>1</v>
      </c>
      <c r="AG194" s="42" t="b">
        <f ca="1">entry1!AG194=entry2!AG194</f>
        <v>1</v>
      </c>
      <c r="AH194" s="42" t="b">
        <f ca="1">entry1!AH194=entry2!AH194</f>
        <v>1</v>
      </c>
      <c r="AI194" s="42" t="b">
        <f ca="1">entry1!AI194=entry2!AI194</f>
        <v>1</v>
      </c>
      <c r="AJ194" s="42" t="b">
        <f ca="1">entry1!AJ194=entry2!AJ194</f>
        <v>1</v>
      </c>
      <c r="AK194" s="42" t="b">
        <f ca="1">entry1!AK194=entry2!AK194</f>
        <v>1</v>
      </c>
      <c r="AL194" s="42" t="b">
        <f ca="1">entry1!AL194=entry2!AL194</f>
        <v>1</v>
      </c>
      <c r="AM194" s="42" t="b">
        <f ca="1">entry1!AM194=entry2!AM194</f>
        <v>1</v>
      </c>
      <c r="AN194" s="42" t="b">
        <f ca="1">entry1!AN194=entry2!AN194</f>
        <v>1</v>
      </c>
      <c r="AO194" s="42" t="b">
        <f ca="1">entry1!AO194=entry2!AO194</f>
        <v>1</v>
      </c>
      <c r="AP194" s="42" t="b">
        <f ca="1">entry1!AP194=entry2!AP194</f>
        <v>1</v>
      </c>
      <c r="AQ194" s="42" t="b">
        <f ca="1">entry1!AQ194=entry2!AQ194</f>
        <v>1</v>
      </c>
      <c r="AR194" s="42" t="b">
        <f ca="1">entry1!AR194=entry2!AR194</f>
        <v>1</v>
      </c>
      <c r="AS194" s="42" t="b">
        <f ca="1">entry1!AS194=entry2!AS194</f>
        <v>1</v>
      </c>
      <c r="AT194" s="42" t="b">
        <f ca="1">entry1!AT194=entry2!AT194</f>
        <v>1</v>
      </c>
      <c r="AU194" s="42" t="b">
        <f ca="1">entry1!AU194=entry2!AU194</f>
        <v>1</v>
      </c>
      <c r="AV194" s="42" t="b">
        <f ca="1">entry1!AV194=entry2!AV194</f>
        <v>1</v>
      </c>
      <c r="AW194" s="42" t="b">
        <f ca="1">entry1!AW194=entry2!AW194</f>
        <v>1</v>
      </c>
      <c r="AX194" s="42" t="b">
        <f ca="1">entry1!AX194=entry2!AX194</f>
        <v>1</v>
      </c>
      <c r="AY194" s="42" t="b">
        <f ca="1">entry1!AY194=entry2!AY194</f>
        <v>1</v>
      </c>
      <c r="AZ194" s="42" t="b">
        <f ca="1">entry1!AZ194=entry2!AZ194</f>
        <v>1</v>
      </c>
      <c r="BA194" s="42" t="b">
        <f ca="1">entry1!BA194=entry2!BA194</f>
        <v>1</v>
      </c>
      <c r="BB194" s="42" t="b">
        <f ca="1">entry1!BB194=entry2!BB194</f>
        <v>1</v>
      </c>
      <c r="BC194" s="42" t="b">
        <f ca="1">entry1!BC194=entry2!BC194</f>
        <v>1</v>
      </c>
      <c r="BD194" s="42" t="b">
        <f ca="1">entry1!BD194=entry2!BD194</f>
        <v>1</v>
      </c>
      <c r="BE194" s="42" t="b">
        <f ca="1">entry1!BE194=entry2!BE194</f>
        <v>1</v>
      </c>
      <c r="BF194" s="42" t="b">
        <f ca="1">entry1!BF194=entry2!BF194</f>
        <v>1</v>
      </c>
      <c r="BG194" s="42" t="b">
        <f ca="1">entry1!BG194=entry2!BG194</f>
        <v>1</v>
      </c>
      <c r="BH194" s="42" t="b">
        <f ca="1">entry1!BH194=entry2!BH194</f>
        <v>1</v>
      </c>
      <c r="BI194" s="42" t="b">
        <f ca="1">entry1!BI194=entry2!BI194</f>
        <v>1</v>
      </c>
      <c r="BJ194" s="42" t="b">
        <f ca="1">entry1!BJ194=entry2!BJ194</f>
        <v>1</v>
      </c>
      <c r="BK194" s="42" t="b">
        <f ca="1">entry1!BK194=entry2!BK194</f>
        <v>1</v>
      </c>
      <c r="BL194" s="42" t="b">
        <f ca="1">entry1!BL194=entry2!BL194</f>
        <v>1</v>
      </c>
      <c r="BM194" s="42" t="b">
        <f ca="1">entry1!BM194=entry2!BM194</f>
        <v>1</v>
      </c>
      <c r="BN194" s="42" t="b">
        <f ca="1">entry1!BN194=entry2!BN194</f>
        <v>1</v>
      </c>
      <c r="BO194" s="42" t="b">
        <f ca="1">entry1!BO194=entry2!BO194</f>
        <v>1</v>
      </c>
      <c r="BP194" s="42" t="b">
        <f ca="1">entry1!BP194=entry2!BP194</f>
        <v>1</v>
      </c>
      <c r="BQ194" s="42" t="b">
        <f ca="1">entry1!BQ194=entry2!BQ194</f>
        <v>1</v>
      </c>
      <c r="BR194" s="42" t="b">
        <f ca="1">entry1!BR194=entry2!BR194</f>
        <v>1</v>
      </c>
      <c r="BS194" s="42" t="b">
        <f ca="1">entry1!BS194=entry2!BS194</f>
        <v>1</v>
      </c>
      <c r="BT194" s="42" t="b">
        <f ca="1">entry1!BT194=entry2!BT194</f>
        <v>1</v>
      </c>
      <c r="BU194" s="42" t="b">
        <f ca="1">entry1!BU194=entry2!BU194</f>
        <v>1</v>
      </c>
      <c r="BV194" s="42" t="b">
        <f ca="1">entry1!BV194=entry2!BV194</f>
        <v>1</v>
      </c>
      <c r="BW194" s="42" t="b">
        <f ca="1">entry1!BW194=entry2!BW194</f>
        <v>1</v>
      </c>
      <c r="BX194" s="42" t="b">
        <f ca="1">entry1!BX194=entry2!BX194</f>
        <v>1</v>
      </c>
      <c r="BY194" s="42" t="b">
        <f ca="1">entry1!BY194=entry2!BY194</f>
        <v>1</v>
      </c>
      <c r="BZ194" s="42" t="b">
        <f ca="1">entry1!BZ194=entry2!BZ194</f>
        <v>1</v>
      </c>
    </row>
    <row r="195" spans="1:78">
      <c r="A195" s="42" t="b">
        <f ca="1">entry1!A195=entry2!A195</f>
        <v>1</v>
      </c>
      <c r="B195" s="42" t="b">
        <f ca="1">entry1!B195=entry2!B195</f>
        <v>1</v>
      </c>
      <c r="C195" s="42" t="b">
        <f ca="1">entry1!C195=entry2!C195</f>
        <v>1</v>
      </c>
      <c r="D195" s="42" t="b">
        <f ca="1">entry1!D195=entry2!D195</f>
        <v>1</v>
      </c>
      <c r="E195" s="42" t="b">
        <f ca="1">entry1!E195=entry2!E195</f>
        <v>1</v>
      </c>
      <c r="F195" s="42" t="b">
        <f ca="1">entry1!F195=entry2!F195</f>
        <v>1</v>
      </c>
      <c r="G195" s="42" t="b">
        <f ca="1">entry1!G195=entry2!G195</f>
        <v>1</v>
      </c>
      <c r="H195" s="42" t="b">
        <f ca="1">entry1!H195=entry2!H195</f>
        <v>1</v>
      </c>
      <c r="I195" s="42" t="b">
        <f ca="1">entry1!I195=entry2!I195</f>
        <v>1</v>
      </c>
      <c r="J195" s="42" t="b">
        <f ca="1">entry1!J195=entry2!J195</f>
        <v>1</v>
      </c>
      <c r="K195" s="42" t="b">
        <f ca="1">entry1!K195=entry2!K195</f>
        <v>1</v>
      </c>
      <c r="L195" s="42" t="b">
        <f ca="1">entry1!L195=entry2!L195</f>
        <v>1</v>
      </c>
      <c r="M195" s="42" t="b">
        <f ca="1">entry1!M195=entry2!M195</f>
        <v>1</v>
      </c>
      <c r="N195" s="42" t="b">
        <f ca="1">entry1!N195=entry2!N195</f>
        <v>1</v>
      </c>
      <c r="O195" s="42" t="b">
        <f ca="1">entry1!O195=entry2!O195</f>
        <v>1</v>
      </c>
      <c r="P195" s="42" t="b">
        <f ca="1">entry1!P195=entry2!P195</f>
        <v>1</v>
      </c>
      <c r="Q195" s="42" t="b">
        <f ca="1">entry1!Q195=entry2!Q195</f>
        <v>1</v>
      </c>
      <c r="R195" s="42" t="b">
        <f ca="1">entry1!R195=entry2!R195</f>
        <v>1</v>
      </c>
      <c r="S195" s="42" t="b">
        <f ca="1">entry1!S195=entry2!S195</f>
        <v>1</v>
      </c>
      <c r="T195" s="42" t="b">
        <f ca="1">entry1!T195=entry2!T195</f>
        <v>1</v>
      </c>
      <c r="U195" s="42" t="b">
        <f ca="1">entry1!U195=entry2!U195</f>
        <v>1</v>
      </c>
      <c r="V195" s="42" t="b">
        <f ca="1">entry1!V195=entry2!V195</f>
        <v>1</v>
      </c>
      <c r="W195" s="42" t="b">
        <f ca="1">entry1!W195=entry2!W195</f>
        <v>1</v>
      </c>
      <c r="X195" s="42" t="b">
        <f ca="1">entry1!X195=entry2!X195</f>
        <v>1</v>
      </c>
      <c r="Y195" s="42" t="b">
        <f ca="1">entry1!Y195=entry2!Y195</f>
        <v>1</v>
      </c>
      <c r="Z195" s="42" t="b">
        <f ca="1">entry1!Z195=entry2!Z195</f>
        <v>1</v>
      </c>
      <c r="AA195" s="42" t="b">
        <f ca="1">entry1!AA195=entry2!AA195</f>
        <v>1</v>
      </c>
      <c r="AB195" s="42" t="b">
        <f ca="1">entry1!AB195=entry2!AB195</f>
        <v>1</v>
      </c>
      <c r="AC195" s="42" t="b">
        <f ca="1">entry1!AC195=entry2!AC195</f>
        <v>1</v>
      </c>
      <c r="AD195" s="42" t="b">
        <f ca="1">entry1!AD195=entry2!AD195</f>
        <v>1</v>
      </c>
      <c r="AE195" s="42" t="b">
        <f ca="1">entry1!AE195=entry2!AE195</f>
        <v>1</v>
      </c>
      <c r="AF195" s="42" t="b">
        <f ca="1">entry1!AF195=entry2!AF195</f>
        <v>1</v>
      </c>
      <c r="AG195" s="42" t="b">
        <f ca="1">entry1!AG195=entry2!AG195</f>
        <v>1</v>
      </c>
      <c r="AH195" s="42" t="b">
        <f ca="1">entry1!AH195=entry2!AH195</f>
        <v>1</v>
      </c>
      <c r="AI195" s="42" t="b">
        <f ca="1">entry1!AI195=entry2!AI195</f>
        <v>1</v>
      </c>
      <c r="AJ195" s="42" t="b">
        <f ca="1">entry1!AJ195=entry2!AJ195</f>
        <v>1</v>
      </c>
      <c r="AK195" s="42" t="b">
        <f ca="1">entry1!AK195=entry2!AK195</f>
        <v>1</v>
      </c>
      <c r="AL195" s="42" t="b">
        <f ca="1">entry1!AL195=entry2!AL195</f>
        <v>1</v>
      </c>
      <c r="AM195" s="42" t="b">
        <f ca="1">entry1!AM195=entry2!AM195</f>
        <v>1</v>
      </c>
      <c r="AN195" s="42" t="b">
        <f ca="1">entry1!AN195=entry2!AN195</f>
        <v>1</v>
      </c>
      <c r="AO195" s="42" t="b">
        <f ca="1">entry1!AO195=entry2!AO195</f>
        <v>1</v>
      </c>
      <c r="AP195" s="42" t="b">
        <f ca="1">entry1!AP195=entry2!AP195</f>
        <v>1</v>
      </c>
      <c r="AQ195" s="42" t="b">
        <f ca="1">entry1!AQ195=entry2!AQ195</f>
        <v>1</v>
      </c>
      <c r="AR195" s="42" t="b">
        <f ca="1">entry1!AR195=entry2!AR195</f>
        <v>1</v>
      </c>
      <c r="AS195" s="42" t="b">
        <f ca="1">entry1!AS195=entry2!AS195</f>
        <v>1</v>
      </c>
      <c r="AT195" s="42" t="b">
        <f ca="1">entry1!AT195=entry2!AT195</f>
        <v>1</v>
      </c>
      <c r="AU195" s="42" t="b">
        <f ca="1">entry1!AU195=entry2!AU195</f>
        <v>1</v>
      </c>
      <c r="AV195" s="42" t="b">
        <f ca="1">entry1!AV195=entry2!AV195</f>
        <v>1</v>
      </c>
      <c r="AW195" s="42" t="b">
        <f ca="1">entry1!AW195=entry2!AW195</f>
        <v>1</v>
      </c>
      <c r="AX195" s="42" t="b">
        <f ca="1">entry1!AX195=entry2!AX195</f>
        <v>1</v>
      </c>
      <c r="AY195" s="42" t="b">
        <f ca="1">entry1!AY195=entry2!AY195</f>
        <v>1</v>
      </c>
      <c r="AZ195" s="42" t="b">
        <f ca="1">entry1!AZ195=entry2!AZ195</f>
        <v>1</v>
      </c>
      <c r="BA195" s="42" t="b">
        <f ca="1">entry1!BA195=entry2!BA195</f>
        <v>1</v>
      </c>
      <c r="BB195" s="42" t="b">
        <f ca="1">entry1!BB195=entry2!BB195</f>
        <v>1</v>
      </c>
      <c r="BC195" s="42" t="b">
        <f ca="1">entry1!BC195=entry2!BC195</f>
        <v>1</v>
      </c>
      <c r="BD195" s="42" t="b">
        <f ca="1">entry1!BD195=entry2!BD195</f>
        <v>1</v>
      </c>
      <c r="BE195" s="42" t="b">
        <f ca="1">entry1!BE195=entry2!BE195</f>
        <v>1</v>
      </c>
      <c r="BF195" s="42" t="b">
        <f ca="1">entry1!BF195=entry2!BF195</f>
        <v>1</v>
      </c>
      <c r="BG195" s="42" t="b">
        <f ca="1">entry1!BG195=entry2!BG195</f>
        <v>1</v>
      </c>
      <c r="BH195" s="42" t="b">
        <f ca="1">entry1!BH195=entry2!BH195</f>
        <v>1</v>
      </c>
      <c r="BI195" s="42" t="b">
        <f ca="1">entry1!BI195=entry2!BI195</f>
        <v>1</v>
      </c>
      <c r="BJ195" s="42" t="b">
        <f ca="1">entry1!BJ195=entry2!BJ195</f>
        <v>1</v>
      </c>
      <c r="BK195" s="42" t="b">
        <f ca="1">entry1!BK195=entry2!BK195</f>
        <v>1</v>
      </c>
      <c r="BL195" s="42" t="b">
        <f ca="1">entry1!BL195=entry2!BL195</f>
        <v>1</v>
      </c>
      <c r="BM195" s="42" t="b">
        <f ca="1">entry1!BM195=entry2!BM195</f>
        <v>1</v>
      </c>
      <c r="BN195" s="42" t="b">
        <f ca="1">entry1!BN195=entry2!BN195</f>
        <v>1</v>
      </c>
      <c r="BO195" s="42" t="b">
        <f ca="1">entry1!BO195=entry2!BO195</f>
        <v>1</v>
      </c>
      <c r="BP195" s="42" t="b">
        <f ca="1">entry1!BP195=entry2!BP195</f>
        <v>1</v>
      </c>
      <c r="BQ195" s="42" t="b">
        <f ca="1">entry1!BQ195=entry2!BQ195</f>
        <v>1</v>
      </c>
      <c r="BR195" s="42" t="b">
        <f ca="1">entry1!BR195=entry2!BR195</f>
        <v>1</v>
      </c>
      <c r="BS195" s="42" t="b">
        <f ca="1">entry1!BS195=entry2!BS195</f>
        <v>1</v>
      </c>
      <c r="BT195" s="42" t="b">
        <f ca="1">entry1!BT195=entry2!BT195</f>
        <v>1</v>
      </c>
      <c r="BU195" s="42" t="b">
        <f ca="1">entry1!BU195=entry2!BU195</f>
        <v>1</v>
      </c>
      <c r="BV195" s="42" t="b">
        <f ca="1">entry1!BV195=entry2!BV195</f>
        <v>1</v>
      </c>
      <c r="BW195" s="42" t="b">
        <f ca="1">entry1!BW195=entry2!BW195</f>
        <v>1</v>
      </c>
      <c r="BX195" s="42" t="b">
        <f ca="1">entry1!BX195=entry2!BX195</f>
        <v>1</v>
      </c>
      <c r="BY195" s="42" t="b">
        <f ca="1">entry1!BY195=entry2!BY195</f>
        <v>1</v>
      </c>
      <c r="BZ195" s="42" t="b">
        <f ca="1">entry1!BZ195=entry2!BZ195</f>
        <v>1</v>
      </c>
    </row>
    <row r="196" spans="1:78">
      <c r="A196" s="42" t="b">
        <f ca="1">entry1!A196=entry2!A196</f>
        <v>1</v>
      </c>
      <c r="B196" s="42" t="b">
        <f ca="1">entry1!B196=entry2!B196</f>
        <v>1</v>
      </c>
      <c r="C196" s="42" t="b">
        <f ca="1">entry1!C196=entry2!C196</f>
        <v>1</v>
      </c>
      <c r="D196" s="42" t="b">
        <f ca="1">entry1!D196=entry2!D196</f>
        <v>1</v>
      </c>
      <c r="E196" s="42" t="b">
        <f ca="1">entry1!E196=entry2!E196</f>
        <v>1</v>
      </c>
      <c r="F196" s="42" t="b">
        <f ca="1">entry1!F196=entry2!F196</f>
        <v>1</v>
      </c>
      <c r="G196" s="42" t="b">
        <f ca="1">entry1!G196=entry2!G196</f>
        <v>1</v>
      </c>
      <c r="H196" s="42" t="b">
        <f ca="1">entry1!H196=entry2!H196</f>
        <v>1</v>
      </c>
      <c r="I196" s="42" t="b">
        <f ca="1">entry1!I196=entry2!I196</f>
        <v>1</v>
      </c>
      <c r="J196" s="42" t="b">
        <f ca="1">entry1!J196=entry2!J196</f>
        <v>1</v>
      </c>
      <c r="K196" s="42" t="b">
        <f ca="1">entry1!K196=entry2!K196</f>
        <v>1</v>
      </c>
      <c r="L196" s="42" t="b">
        <f ca="1">entry1!L196=entry2!L196</f>
        <v>1</v>
      </c>
      <c r="M196" s="42" t="b">
        <f ca="1">entry1!M196=entry2!M196</f>
        <v>1</v>
      </c>
      <c r="N196" s="42" t="b">
        <f ca="1">entry1!N196=entry2!N196</f>
        <v>1</v>
      </c>
      <c r="O196" s="42" t="b">
        <f ca="1">entry1!O196=entry2!O196</f>
        <v>1</v>
      </c>
      <c r="P196" s="42" t="b">
        <f ca="1">entry1!P196=entry2!P196</f>
        <v>1</v>
      </c>
      <c r="Q196" s="42" t="b">
        <f ca="1">entry1!Q196=entry2!Q196</f>
        <v>1</v>
      </c>
      <c r="R196" s="42" t="b">
        <f ca="1">entry1!R196=entry2!R196</f>
        <v>1</v>
      </c>
      <c r="S196" s="42" t="b">
        <f ca="1">entry1!S196=entry2!S196</f>
        <v>1</v>
      </c>
      <c r="T196" s="42" t="b">
        <f ca="1">entry1!T196=entry2!T196</f>
        <v>1</v>
      </c>
      <c r="U196" s="42" t="b">
        <f ca="1">entry1!U196=entry2!U196</f>
        <v>1</v>
      </c>
      <c r="V196" s="42" t="b">
        <f ca="1">entry1!V196=entry2!V196</f>
        <v>1</v>
      </c>
      <c r="W196" s="42" t="b">
        <f ca="1">entry1!W196=entry2!W196</f>
        <v>1</v>
      </c>
      <c r="X196" s="42" t="b">
        <f ca="1">entry1!X196=entry2!X196</f>
        <v>1</v>
      </c>
      <c r="Y196" s="42" t="b">
        <f ca="1">entry1!Y196=entry2!Y196</f>
        <v>1</v>
      </c>
      <c r="Z196" s="42" t="b">
        <f ca="1">entry1!Z196=entry2!Z196</f>
        <v>1</v>
      </c>
      <c r="AA196" s="42" t="b">
        <f ca="1">entry1!AA196=entry2!AA196</f>
        <v>1</v>
      </c>
      <c r="AB196" s="42" t="b">
        <f ca="1">entry1!AB196=entry2!AB196</f>
        <v>1</v>
      </c>
      <c r="AC196" s="42" t="b">
        <f ca="1">entry1!AC196=entry2!AC196</f>
        <v>1</v>
      </c>
      <c r="AD196" s="42" t="b">
        <f ca="1">entry1!AD196=entry2!AD196</f>
        <v>1</v>
      </c>
      <c r="AE196" s="42" t="b">
        <f ca="1">entry1!AE196=entry2!AE196</f>
        <v>1</v>
      </c>
      <c r="AF196" s="42" t="b">
        <f ca="1">entry1!AF196=entry2!AF196</f>
        <v>1</v>
      </c>
      <c r="AG196" s="42" t="b">
        <f ca="1">entry1!AG196=entry2!AG196</f>
        <v>1</v>
      </c>
      <c r="AH196" s="42" t="b">
        <f ca="1">entry1!AH196=entry2!AH196</f>
        <v>1</v>
      </c>
      <c r="AI196" s="42" t="b">
        <f ca="1">entry1!AI196=entry2!AI196</f>
        <v>1</v>
      </c>
      <c r="AJ196" s="42" t="b">
        <f ca="1">entry1!AJ196=entry2!AJ196</f>
        <v>1</v>
      </c>
      <c r="AK196" s="42" t="b">
        <f ca="1">entry1!AK196=entry2!AK196</f>
        <v>1</v>
      </c>
      <c r="AL196" s="42" t="b">
        <f ca="1">entry1!AL196=entry2!AL196</f>
        <v>1</v>
      </c>
      <c r="AM196" s="42" t="b">
        <f ca="1">entry1!AM196=entry2!AM196</f>
        <v>1</v>
      </c>
      <c r="AN196" s="42" t="b">
        <f ca="1">entry1!AN196=entry2!AN196</f>
        <v>1</v>
      </c>
      <c r="AO196" s="42" t="b">
        <f ca="1">entry1!AO196=entry2!AO196</f>
        <v>1</v>
      </c>
      <c r="AP196" s="42" t="b">
        <f ca="1">entry1!AP196=entry2!AP196</f>
        <v>1</v>
      </c>
      <c r="AQ196" s="42" t="b">
        <f ca="1">entry1!AQ196=entry2!AQ196</f>
        <v>1</v>
      </c>
      <c r="AR196" s="42" t="b">
        <f ca="1">entry1!AR196=entry2!AR196</f>
        <v>1</v>
      </c>
      <c r="AS196" s="42" t="b">
        <f ca="1">entry1!AS196=entry2!AS196</f>
        <v>1</v>
      </c>
      <c r="AT196" s="42" t="b">
        <f ca="1">entry1!AT196=entry2!AT196</f>
        <v>1</v>
      </c>
      <c r="AU196" s="42" t="b">
        <f ca="1">entry1!AU196=entry2!AU196</f>
        <v>1</v>
      </c>
      <c r="AV196" s="42" t="b">
        <f ca="1">entry1!AV196=entry2!AV196</f>
        <v>1</v>
      </c>
      <c r="AW196" s="42" t="b">
        <f ca="1">entry1!AW196=entry2!AW196</f>
        <v>1</v>
      </c>
      <c r="AX196" s="42" t="b">
        <f ca="1">entry1!AX196=entry2!AX196</f>
        <v>1</v>
      </c>
      <c r="AY196" s="42" t="b">
        <f ca="1">entry1!AY196=entry2!AY196</f>
        <v>1</v>
      </c>
      <c r="AZ196" s="42" t="b">
        <f ca="1">entry1!AZ196=entry2!AZ196</f>
        <v>1</v>
      </c>
      <c r="BA196" s="42" t="b">
        <f ca="1">entry1!BA196=entry2!BA196</f>
        <v>1</v>
      </c>
      <c r="BB196" s="42" t="b">
        <f ca="1">entry1!BB196=entry2!BB196</f>
        <v>1</v>
      </c>
      <c r="BC196" s="42" t="b">
        <f ca="1">entry1!BC196=entry2!BC196</f>
        <v>1</v>
      </c>
      <c r="BD196" s="42" t="b">
        <f ca="1">entry1!BD196=entry2!BD196</f>
        <v>1</v>
      </c>
      <c r="BE196" s="42" t="b">
        <f ca="1">entry1!BE196=entry2!BE196</f>
        <v>1</v>
      </c>
      <c r="BF196" s="42" t="b">
        <f ca="1">entry1!BF196=entry2!BF196</f>
        <v>1</v>
      </c>
      <c r="BG196" s="42" t="b">
        <f ca="1">entry1!BG196=entry2!BG196</f>
        <v>1</v>
      </c>
      <c r="BH196" s="42" t="b">
        <f ca="1">entry1!BH196=entry2!BH196</f>
        <v>1</v>
      </c>
      <c r="BI196" s="42" t="b">
        <f ca="1">entry1!BI196=entry2!BI196</f>
        <v>1</v>
      </c>
      <c r="BJ196" s="42" t="b">
        <f ca="1">entry1!BJ196=entry2!BJ196</f>
        <v>1</v>
      </c>
      <c r="BK196" s="42" t="b">
        <f ca="1">entry1!BK196=entry2!BK196</f>
        <v>1</v>
      </c>
      <c r="BL196" s="42" t="b">
        <f ca="1">entry1!BL196=entry2!BL196</f>
        <v>1</v>
      </c>
      <c r="BM196" s="42" t="b">
        <f ca="1">entry1!BM196=entry2!BM196</f>
        <v>1</v>
      </c>
      <c r="BN196" s="42" t="b">
        <f ca="1">entry1!BN196=entry2!BN196</f>
        <v>1</v>
      </c>
      <c r="BO196" s="42" t="b">
        <f ca="1">entry1!BO196=entry2!BO196</f>
        <v>1</v>
      </c>
      <c r="BP196" s="42" t="b">
        <f ca="1">entry1!BP196=entry2!BP196</f>
        <v>1</v>
      </c>
      <c r="BQ196" s="42" t="b">
        <f ca="1">entry1!BQ196=entry2!BQ196</f>
        <v>1</v>
      </c>
      <c r="BR196" s="42" t="b">
        <f ca="1">entry1!BR196=entry2!BR196</f>
        <v>1</v>
      </c>
      <c r="BS196" s="42" t="b">
        <f ca="1">entry1!BS196=entry2!BS196</f>
        <v>1</v>
      </c>
      <c r="BT196" s="42" t="b">
        <f ca="1">entry1!BT196=entry2!BT196</f>
        <v>1</v>
      </c>
      <c r="BU196" s="42" t="b">
        <f ca="1">entry1!BU196=entry2!BU196</f>
        <v>1</v>
      </c>
      <c r="BV196" s="42" t="b">
        <f ca="1">entry1!BV196=entry2!BV196</f>
        <v>1</v>
      </c>
      <c r="BW196" s="42" t="b">
        <f ca="1">entry1!BW196=entry2!BW196</f>
        <v>1</v>
      </c>
      <c r="BX196" s="42" t="b">
        <f ca="1">entry1!BX196=entry2!BX196</f>
        <v>1</v>
      </c>
      <c r="BY196" s="42" t="b">
        <f ca="1">entry1!BY196=entry2!BY196</f>
        <v>1</v>
      </c>
      <c r="BZ196" s="42" t="b">
        <f ca="1">entry1!BZ196=entry2!BZ196</f>
        <v>1</v>
      </c>
    </row>
    <row r="197" spans="1:78">
      <c r="A197" s="42" t="b">
        <f ca="1">entry1!A197=entry2!A197</f>
        <v>1</v>
      </c>
      <c r="B197" s="42" t="b">
        <f ca="1">entry1!B197=entry2!B197</f>
        <v>1</v>
      </c>
      <c r="C197" s="42" t="b">
        <f ca="1">entry1!C197=entry2!C197</f>
        <v>1</v>
      </c>
      <c r="D197" s="42" t="b">
        <f ca="1">entry1!D197=entry2!D197</f>
        <v>1</v>
      </c>
      <c r="E197" s="42" t="b">
        <f ca="1">entry1!E197=entry2!E197</f>
        <v>1</v>
      </c>
      <c r="F197" s="42" t="b">
        <f ca="1">entry1!F197=entry2!F197</f>
        <v>1</v>
      </c>
      <c r="G197" s="42" t="b">
        <f ca="1">entry1!G197=entry2!G197</f>
        <v>1</v>
      </c>
      <c r="H197" s="42" t="b">
        <f ca="1">entry1!H197=entry2!H197</f>
        <v>1</v>
      </c>
      <c r="I197" s="42" t="b">
        <f ca="1">entry1!I197=entry2!I197</f>
        <v>1</v>
      </c>
      <c r="J197" s="42" t="b">
        <f ca="1">entry1!J197=entry2!J197</f>
        <v>1</v>
      </c>
      <c r="K197" s="42" t="b">
        <f ca="1">entry1!K197=entry2!K197</f>
        <v>1</v>
      </c>
      <c r="L197" s="42" t="b">
        <f ca="1">entry1!L197=entry2!L197</f>
        <v>1</v>
      </c>
      <c r="M197" s="42" t="b">
        <f ca="1">entry1!M197=entry2!M197</f>
        <v>1</v>
      </c>
      <c r="N197" s="42" t="b">
        <f ca="1">entry1!N197=entry2!N197</f>
        <v>1</v>
      </c>
      <c r="O197" s="42" t="b">
        <f ca="1">entry1!O197=entry2!O197</f>
        <v>1</v>
      </c>
      <c r="P197" s="42" t="b">
        <f ca="1">entry1!P197=entry2!P197</f>
        <v>1</v>
      </c>
      <c r="Q197" s="42" t="b">
        <f ca="1">entry1!Q197=entry2!Q197</f>
        <v>1</v>
      </c>
      <c r="R197" s="42" t="b">
        <f ca="1">entry1!R197=entry2!R197</f>
        <v>1</v>
      </c>
      <c r="S197" s="42" t="b">
        <f ca="1">entry1!S197=entry2!S197</f>
        <v>1</v>
      </c>
      <c r="T197" s="42" t="b">
        <f ca="1">entry1!T197=entry2!T197</f>
        <v>1</v>
      </c>
      <c r="U197" s="42" t="b">
        <f ca="1">entry1!U197=entry2!U197</f>
        <v>1</v>
      </c>
      <c r="V197" s="42" t="b">
        <f ca="1">entry1!V197=entry2!V197</f>
        <v>1</v>
      </c>
      <c r="W197" s="42" t="b">
        <f ca="1">entry1!W197=entry2!W197</f>
        <v>1</v>
      </c>
      <c r="X197" s="42" t="b">
        <f ca="1">entry1!X197=entry2!X197</f>
        <v>1</v>
      </c>
      <c r="Y197" s="42" t="b">
        <f ca="1">entry1!Y197=entry2!Y197</f>
        <v>1</v>
      </c>
      <c r="Z197" s="42" t="b">
        <f ca="1">entry1!Z197=entry2!Z197</f>
        <v>1</v>
      </c>
      <c r="AA197" s="42" t="b">
        <f ca="1">entry1!AA197=entry2!AA197</f>
        <v>1</v>
      </c>
      <c r="AB197" s="42" t="b">
        <f ca="1">entry1!AB197=entry2!AB197</f>
        <v>1</v>
      </c>
      <c r="AC197" s="42" t="b">
        <f ca="1">entry1!AC197=entry2!AC197</f>
        <v>1</v>
      </c>
      <c r="AD197" s="42" t="b">
        <f ca="1">entry1!AD197=entry2!AD197</f>
        <v>1</v>
      </c>
      <c r="AE197" s="42" t="b">
        <f ca="1">entry1!AE197=entry2!AE197</f>
        <v>1</v>
      </c>
      <c r="AF197" s="42" t="b">
        <f ca="1">entry1!AF197=entry2!AF197</f>
        <v>1</v>
      </c>
      <c r="AG197" s="42" t="b">
        <f ca="1">entry1!AG197=entry2!AG197</f>
        <v>1</v>
      </c>
      <c r="AH197" s="42" t="b">
        <f ca="1">entry1!AH197=entry2!AH197</f>
        <v>1</v>
      </c>
      <c r="AI197" s="42" t="b">
        <f ca="1">entry1!AI197=entry2!AI197</f>
        <v>1</v>
      </c>
      <c r="AJ197" s="42" t="b">
        <f ca="1">entry1!AJ197=entry2!AJ197</f>
        <v>1</v>
      </c>
      <c r="AK197" s="42" t="b">
        <f ca="1">entry1!AK197=entry2!AK197</f>
        <v>1</v>
      </c>
      <c r="AL197" s="42" t="b">
        <f ca="1">entry1!AL197=entry2!AL197</f>
        <v>1</v>
      </c>
      <c r="AM197" s="42" t="b">
        <f ca="1">entry1!AM197=entry2!AM197</f>
        <v>1</v>
      </c>
      <c r="AN197" s="42" t="b">
        <f ca="1">entry1!AN197=entry2!AN197</f>
        <v>1</v>
      </c>
      <c r="AO197" s="42" t="b">
        <f ca="1">entry1!AO197=entry2!AO197</f>
        <v>1</v>
      </c>
      <c r="AP197" s="42" t="b">
        <f ca="1">entry1!AP197=entry2!AP197</f>
        <v>1</v>
      </c>
      <c r="AQ197" s="42" t="b">
        <f ca="1">entry1!AQ197=entry2!AQ197</f>
        <v>1</v>
      </c>
      <c r="AR197" s="42" t="b">
        <f ca="1">entry1!AR197=entry2!AR197</f>
        <v>1</v>
      </c>
      <c r="AS197" s="42" t="b">
        <f ca="1">entry1!AS197=entry2!AS197</f>
        <v>1</v>
      </c>
      <c r="AT197" s="42" t="b">
        <f ca="1">entry1!AT197=entry2!AT197</f>
        <v>1</v>
      </c>
      <c r="AU197" s="42" t="b">
        <f ca="1">entry1!AU197=entry2!AU197</f>
        <v>1</v>
      </c>
      <c r="AV197" s="42" t="b">
        <f ca="1">entry1!AV197=entry2!AV197</f>
        <v>1</v>
      </c>
      <c r="AW197" s="42" t="b">
        <f ca="1">entry1!AW197=entry2!AW197</f>
        <v>1</v>
      </c>
      <c r="AX197" s="42" t="b">
        <f ca="1">entry1!AX197=entry2!AX197</f>
        <v>1</v>
      </c>
      <c r="AY197" s="42" t="b">
        <f ca="1">entry1!AY197=entry2!AY197</f>
        <v>1</v>
      </c>
      <c r="AZ197" s="42" t="b">
        <f ca="1">entry1!AZ197=entry2!AZ197</f>
        <v>1</v>
      </c>
      <c r="BA197" s="42" t="b">
        <f ca="1">entry1!BA197=entry2!BA197</f>
        <v>1</v>
      </c>
      <c r="BB197" s="42" t="b">
        <f ca="1">entry1!BB197=entry2!BB197</f>
        <v>1</v>
      </c>
      <c r="BC197" s="42" t="b">
        <f ca="1">entry1!BC197=entry2!BC197</f>
        <v>1</v>
      </c>
      <c r="BD197" s="42" t="b">
        <f ca="1">entry1!BD197=entry2!BD197</f>
        <v>1</v>
      </c>
      <c r="BE197" s="42" t="b">
        <f ca="1">entry1!BE197=entry2!BE197</f>
        <v>1</v>
      </c>
      <c r="BF197" s="42" t="b">
        <f ca="1">entry1!BF197=entry2!BF197</f>
        <v>1</v>
      </c>
      <c r="BG197" s="42" t="b">
        <f ca="1">entry1!BG197=entry2!BG197</f>
        <v>1</v>
      </c>
      <c r="BH197" s="42" t="b">
        <f ca="1">entry1!BH197=entry2!BH197</f>
        <v>1</v>
      </c>
      <c r="BI197" s="42" t="b">
        <f ca="1">entry1!BI197=entry2!BI197</f>
        <v>1</v>
      </c>
      <c r="BJ197" s="42" t="b">
        <f ca="1">entry1!BJ197=entry2!BJ197</f>
        <v>1</v>
      </c>
      <c r="BK197" s="42" t="b">
        <f ca="1">entry1!BK197=entry2!BK197</f>
        <v>1</v>
      </c>
      <c r="BL197" s="42" t="b">
        <f ca="1">entry1!BL197=entry2!BL197</f>
        <v>1</v>
      </c>
      <c r="BM197" s="42" t="b">
        <f ca="1">entry1!BM197=entry2!BM197</f>
        <v>1</v>
      </c>
      <c r="BN197" s="42" t="b">
        <f ca="1">entry1!BN197=entry2!BN197</f>
        <v>1</v>
      </c>
      <c r="BO197" s="42" t="b">
        <f ca="1">entry1!BO197=entry2!BO197</f>
        <v>1</v>
      </c>
      <c r="BP197" s="42" t="b">
        <f ca="1">entry1!BP197=entry2!BP197</f>
        <v>1</v>
      </c>
      <c r="BQ197" s="42" t="b">
        <f ca="1">entry1!BQ197=entry2!BQ197</f>
        <v>1</v>
      </c>
      <c r="BR197" s="42" t="b">
        <f ca="1">entry1!BR197=entry2!BR197</f>
        <v>1</v>
      </c>
      <c r="BS197" s="42" t="b">
        <f ca="1">entry1!BS197=entry2!BS197</f>
        <v>1</v>
      </c>
      <c r="BT197" s="42" t="b">
        <f ca="1">entry1!BT197=entry2!BT197</f>
        <v>1</v>
      </c>
      <c r="BU197" s="42" t="b">
        <f ca="1">entry1!BU197=entry2!BU197</f>
        <v>1</v>
      </c>
      <c r="BV197" s="42" t="b">
        <f ca="1">entry1!BV197=entry2!BV197</f>
        <v>1</v>
      </c>
      <c r="BW197" s="42" t="b">
        <f ca="1">entry1!BW197=entry2!BW197</f>
        <v>1</v>
      </c>
      <c r="BX197" s="42" t="b">
        <f ca="1">entry1!BX197=entry2!BX197</f>
        <v>1</v>
      </c>
      <c r="BY197" s="42" t="b">
        <f ca="1">entry1!BY197=entry2!BY197</f>
        <v>1</v>
      </c>
      <c r="BZ197" s="42" t="b">
        <f ca="1">entry1!BZ197=entry2!BZ197</f>
        <v>1</v>
      </c>
    </row>
    <row r="198" spans="1:78">
      <c r="A198" s="42" t="b">
        <f ca="1">entry1!A198=entry2!A198</f>
        <v>1</v>
      </c>
      <c r="B198" s="42" t="b">
        <f ca="1">entry1!B198=entry2!B198</f>
        <v>1</v>
      </c>
      <c r="C198" s="42" t="b">
        <f ca="1">entry1!C198=entry2!C198</f>
        <v>1</v>
      </c>
      <c r="D198" s="42" t="b">
        <f ca="1">entry1!D198=entry2!D198</f>
        <v>1</v>
      </c>
      <c r="E198" s="42" t="b">
        <f ca="1">entry1!E198=entry2!E198</f>
        <v>1</v>
      </c>
      <c r="F198" s="42" t="b">
        <f ca="1">entry1!F198=entry2!F198</f>
        <v>1</v>
      </c>
      <c r="G198" s="42" t="b">
        <f ca="1">entry1!G198=entry2!G198</f>
        <v>1</v>
      </c>
      <c r="H198" s="42" t="b">
        <f ca="1">entry1!H198=entry2!H198</f>
        <v>1</v>
      </c>
      <c r="I198" s="42" t="b">
        <f ca="1">entry1!I198=entry2!I198</f>
        <v>1</v>
      </c>
      <c r="J198" s="42" t="b">
        <f ca="1">entry1!J198=entry2!J198</f>
        <v>1</v>
      </c>
      <c r="K198" s="42" t="b">
        <f ca="1">entry1!K198=entry2!K198</f>
        <v>1</v>
      </c>
      <c r="L198" s="42" t="b">
        <f ca="1">entry1!L198=entry2!L198</f>
        <v>1</v>
      </c>
      <c r="M198" s="42" t="b">
        <f ca="1">entry1!M198=entry2!M198</f>
        <v>1</v>
      </c>
      <c r="N198" s="42" t="b">
        <f ca="1">entry1!N198=entry2!N198</f>
        <v>1</v>
      </c>
      <c r="O198" s="42" t="b">
        <f ca="1">entry1!O198=entry2!O198</f>
        <v>1</v>
      </c>
      <c r="P198" s="42" t="b">
        <f ca="1">entry1!P198=entry2!P198</f>
        <v>1</v>
      </c>
      <c r="Q198" s="42" t="b">
        <f ca="1">entry1!Q198=entry2!Q198</f>
        <v>1</v>
      </c>
      <c r="R198" s="42" t="b">
        <f ca="1">entry1!R198=entry2!R198</f>
        <v>1</v>
      </c>
      <c r="S198" s="42" t="b">
        <f ca="1">entry1!S198=entry2!S198</f>
        <v>1</v>
      </c>
      <c r="T198" s="42" t="b">
        <f ca="1">entry1!T198=entry2!T198</f>
        <v>1</v>
      </c>
      <c r="U198" s="42" t="b">
        <f ca="1">entry1!U198=entry2!U198</f>
        <v>1</v>
      </c>
      <c r="V198" s="42" t="b">
        <f ca="1">entry1!V198=entry2!V198</f>
        <v>1</v>
      </c>
      <c r="W198" s="42" t="b">
        <f ca="1">entry1!W198=entry2!W198</f>
        <v>1</v>
      </c>
      <c r="X198" s="42" t="b">
        <f ca="1">entry1!X198=entry2!X198</f>
        <v>1</v>
      </c>
      <c r="Y198" s="42" t="b">
        <f ca="1">entry1!Y198=entry2!Y198</f>
        <v>1</v>
      </c>
      <c r="Z198" s="42" t="b">
        <f ca="1">entry1!Z198=entry2!Z198</f>
        <v>1</v>
      </c>
      <c r="AA198" s="42" t="b">
        <f ca="1">entry1!AA198=entry2!AA198</f>
        <v>1</v>
      </c>
      <c r="AB198" s="42" t="b">
        <f ca="1">entry1!AB198=entry2!AB198</f>
        <v>1</v>
      </c>
      <c r="AC198" s="42" t="b">
        <f ca="1">entry1!AC198=entry2!AC198</f>
        <v>1</v>
      </c>
      <c r="AD198" s="42" t="b">
        <f ca="1">entry1!AD198=entry2!AD198</f>
        <v>1</v>
      </c>
      <c r="AE198" s="42" t="b">
        <f ca="1">entry1!AE198=entry2!AE198</f>
        <v>1</v>
      </c>
      <c r="AF198" s="42" t="b">
        <f ca="1">entry1!AF198=entry2!AF198</f>
        <v>1</v>
      </c>
      <c r="AG198" s="42" t="b">
        <f ca="1">entry1!AG198=entry2!AG198</f>
        <v>1</v>
      </c>
      <c r="AH198" s="42" t="b">
        <f ca="1">entry1!AH198=entry2!AH198</f>
        <v>1</v>
      </c>
      <c r="AI198" s="42" t="b">
        <f ca="1">entry1!AI198=entry2!AI198</f>
        <v>1</v>
      </c>
      <c r="AJ198" s="42" t="b">
        <f ca="1">entry1!AJ198=entry2!AJ198</f>
        <v>1</v>
      </c>
      <c r="AK198" s="42" t="b">
        <f ca="1">entry1!AK198=entry2!AK198</f>
        <v>1</v>
      </c>
      <c r="AL198" s="42" t="b">
        <f ca="1">entry1!AL198=entry2!AL198</f>
        <v>1</v>
      </c>
      <c r="AM198" s="42" t="b">
        <f ca="1">entry1!AM198=entry2!AM198</f>
        <v>1</v>
      </c>
      <c r="AN198" s="42" t="b">
        <f ca="1">entry1!AN198=entry2!AN198</f>
        <v>1</v>
      </c>
      <c r="AO198" s="42" t="b">
        <f ca="1">entry1!AO198=entry2!AO198</f>
        <v>1</v>
      </c>
      <c r="AP198" s="42" t="b">
        <f ca="1">entry1!AP198=entry2!AP198</f>
        <v>1</v>
      </c>
      <c r="AQ198" s="42" t="b">
        <f ca="1">entry1!AQ198=entry2!AQ198</f>
        <v>1</v>
      </c>
      <c r="AR198" s="42" t="b">
        <f ca="1">entry1!AR198=entry2!AR198</f>
        <v>1</v>
      </c>
      <c r="AS198" s="42" t="b">
        <f ca="1">entry1!AS198=entry2!AS198</f>
        <v>1</v>
      </c>
      <c r="AT198" s="42" t="b">
        <f ca="1">entry1!AT198=entry2!AT198</f>
        <v>1</v>
      </c>
      <c r="AU198" s="42" t="b">
        <f ca="1">entry1!AU198=entry2!AU198</f>
        <v>1</v>
      </c>
      <c r="AV198" s="42" t="b">
        <f ca="1">entry1!AV198=entry2!AV198</f>
        <v>1</v>
      </c>
      <c r="AW198" s="42" t="b">
        <f ca="1">entry1!AW198=entry2!AW198</f>
        <v>1</v>
      </c>
      <c r="AX198" s="42" t="b">
        <f ca="1">entry1!AX198=entry2!AX198</f>
        <v>1</v>
      </c>
      <c r="AY198" s="42" t="b">
        <f ca="1">entry1!AY198=entry2!AY198</f>
        <v>1</v>
      </c>
      <c r="AZ198" s="42" t="b">
        <f ca="1">entry1!AZ198=entry2!AZ198</f>
        <v>1</v>
      </c>
      <c r="BA198" s="42" t="b">
        <f ca="1">entry1!BA198=entry2!BA198</f>
        <v>1</v>
      </c>
      <c r="BB198" s="42" t="b">
        <f ca="1">entry1!BB198=entry2!BB198</f>
        <v>1</v>
      </c>
      <c r="BC198" s="42" t="b">
        <f ca="1">entry1!BC198=entry2!BC198</f>
        <v>1</v>
      </c>
      <c r="BD198" s="42" t="b">
        <f ca="1">entry1!BD198=entry2!BD198</f>
        <v>1</v>
      </c>
      <c r="BE198" s="42" t="b">
        <f ca="1">entry1!BE198=entry2!BE198</f>
        <v>1</v>
      </c>
      <c r="BF198" s="42" t="b">
        <f ca="1">entry1!BF198=entry2!BF198</f>
        <v>1</v>
      </c>
      <c r="BG198" s="42" t="b">
        <f ca="1">entry1!BG198=entry2!BG198</f>
        <v>1</v>
      </c>
      <c r="BH198" s="42" t="b">
        <f ca="1">entry1!BH198=entry2!BH198</f>
        <v>1</v>
      </c>
      <c r="BI198" s="42" t="b">
        <f ca="1">entry1!BI198=entry2!BI198</f>
        <v>1</v>
      </c>
      <c r="BJ198" s="42" t="b">
        <f ca="1">entry1!BJ198=entry2!BJ198</f>
        <v>1</v>
      </c>
      <c r="BK198" s="42" t="b">
        <f ca="1">entry1!BK198=entry2!BK198</f>
        <v>1</v>
      </c>
      <c r="BL198" s="42" t="b">
        <f ca="1">entry1!BL198=entry2!BL198</f>
        <v>1</v>
      </c>
      <c r="BM198" s="42" t="b">
        <f ca="1">entry1!BM198=entry2!BM198</f>
        <v>1</v>
      </c>
      <c r="BN198" s="42" t="b">
        <f ca="1">entry1!BN198=entry2!BN198</f>
        <v>1</v>
      </c>
      <c r="BO198" s="42" t="b">
        <f ca="1">entry1!BO198=entry2!BO198</f>
        <v>1</v>
      </c>
      <c r="BP198" s="42" t="b">
        <f ca="1">entry1!BP198=entry2!BP198</f>
        <v>1</v>
      </c>
      <c r="BQ198" s="42" t="b">
        <f ca="1">entry1!BQ198=entry2!BQ198</f>
        <v>1</v>
      </c>
      <c r="BR198" s="42" t="b">
        <f ca="1">entry1!BR198=entry2!BR198</f>
        <v>1</v>
      </c>
      <c r="BS198" s="42" t="b">
        <f ca="1">entry1!BS198=entry2!BS198</f>
        <v>1</v>
      </c>
      <c r="BT198" s="42" t="b">
        <f ca="1">entry1!BT198=entry2!BT198</f>
        <v>1</v>
      </c>
      <c r="BU198" s="42" t="b">
        <f ca="1">entry1!BU198=entry2!BU198</f>
        <v>1</v>
      </c>
      <c r="BV198" s="42" t="b">
        <f ca="1">entry1!BV198=entry2!BV198</f>
        <v>1</v>
      </c>
      <c r="BW198" s="42" t="b">
        <f ca="1">entry1!BW198=entry2!BW198</f>
        <v>1</v>
      </c>
      <c r="BX198" s="42" t="b">
        <f ca="1">entry1!BX198=entry2!BX198</f>
        <v>1</v>
      </c>
      <c r="BY198" s="42" t="b">
        <f ca="1">entry1!BY198=entry2!BY198</f>
        <v>1</v>
      </c>
      <c r="BZ198" s="42" t="b">
        <f ca="1">entry1!BZ198=entry2!BZ198</f>
        <v>1</v>
      </c>
    </row>
    <row r="199" spans="1:78">
      <c r="A199" s="42" t="b">
        <f ca="1">entry1!A199=entry2!A199</f>
        <v>1</v>
      </c>
      <c r="B199" s="42" t="b">
        <f ca="1">entry1!B199=entry2!B199</f>
        <v>1</v>
      </c>
      <c r="C199" s="42" t="b">
        <f ca="1">entry1!C199=entry2!C199</f>
        <v>1</v>
      </c>
      <c r="D199" s="42" t="b">
        <f ca="1">entry1!D199=entry2!D199</f>
        <v>1</v>
      </c>
      <c r="E199" s="42" t="b">
        <f ca="1">entry1!E199=entry2!E199</f>
        <v>1</v>
      </c>
      <c r="F199" s="42" t="b">
        <f ca="1">entry1!F199=entry2!F199</f>
        <v>1</v>
      </c>
      <c r="G199" s="42" t="b">
        <f ca="1">entry1!G199=entry2!G199</f>
        <v>1</v>
      </c>
      <c r="H199" s="42" t="b">
        <f ca="1">entry1!H199=entry2!H199</f>
        <v>1</v>
      </c>
      <c r="I199" s="42" t="b">
        <f ca="1">entry1!I199=entry2!I199</f>
        <v>1</v>
      </c>
      <c r="J199" s="42" t="b">
        <f ca="1">entry1!J199=entry2!J199</f>
        <v>1</v>
      </c>
      <c r="K199" s="42" t="b">
        <f ca="1">entry1!K199=entry2!K199</f>
        <v>1</v>
      </c>
      <c r="L199" s="42" t="b">
        <f ca="1">entry1!L199=entry2!L199</f>
        <v>1</v>
      </c>
      <c r="M199" s="42" t="b">
        <f ca="1">entry1!M199=entry2!M199</f>
        <v>1</v>
      </c>
      <c r="N199" s="42" t="b">
        <f ca="1">entry1!N199=entry2!N199</f>
        <v>1</v>
      </c>
      <c r="O199" s="42" t="b">
        <f ca="1">entry1!O199=entry2!O199</f>
        <v>1</v>
      </c>
      <c r="P199" s="42" t="b">
        <f ca="1">entry1!P199=entry2!P199</f>
        <v>1</v>
      </c>
      <c r="Q199" s="42" t="b">
        <f ca="1">entry1!Q199=entry2!Q199</f>
        <v>1</v>
      </c>
      <c r="R199" s="42" t="b">
        <f ca="1">entry1!R199=entry2!R199</f>
        <v>1</v>
      </c>
      <c r="S199" s="42" t="b">
        <f ca="1">entry1!S199=entry2!S199</f>
        <v>1</v>
      </c>
      <c r="T199" s="42" t="b">
        <f ca="1">entry1!T199=entry2!T199</f>
        <v>1</v>
      </c>
      <c r="U199" s="42" t="b">
        <f ca="1">entry1!U199=entry2!U199</f>
        <v>1</v>
      </c>
      <c r="V199" s="42" t="b">
        <f ca="1">entry1!V199=entry2!V199</f>
        <v>1</v>
      </c>
      <c r="W199" s="42" t="b">
        <f ca="1">entry1!W199=entry2!W199</f>
        <v>1</v>
      </c>
      <c r="X199" s="42" t="b">
        <f ca="1">entry1!X199=entry2!X199</f>
        <v>1</v>
      </c>
      <c r="Y199" s="42" t="b">
        <f ca="1">entry1!Y199=entry2!Y199</f>
        <v>1</v>
      </c>
      <c r="Z199" s="42" t="b">
        <f ca="1">entry1!Z199=entry2!Z199</f>
        <v>1</v>
      </c>
      <c r="AA199" s="42" t="b">
        <f ca="1">entry1!AA199=entry2!AA199</f>
        <v>1</v>
      </c>
      <c r="AB199" s="42" t="b">
        <f ca="1">entry1!AB199=entry2!AB199</f>
        <v>1</v>
      </c>
      <c r="AC199" s="42" t="b">
        <f ca="1">entry1!AC199=entry2!AC199</f>
        <v>1</v>
      </c>
      <c r="AD199" s="42" t="b">
        <f ca="1">entry1!AD199=entry2!AD199</f>
        <v>1</v>
      </c>
      <c r="AE199" s="42" t="b">
        <f ca="1">entry1!AE199=entry2!AE199</f>
        <v>1</v>
      </c>
      <c r="AF199" s="42" t="b">
        <f ca="1">entry1!AF199=entry2!AF199</f>
        <v>1</v>
      </c>
      <c r="AG199" s="42" t="b">
        <f ca="1">entry1!AG199=entry2!AG199</f>
        <v>1</v>
      </c>
      <c r="AH199" s="42" t="b">
        <f ca="1">entry1!AH199=entry2!AH199</f>
        <v>1</v>
      </c>
      <c r="AI199" s="42" t="b">
        <f ca="1">entry1!AI199=entry2!AI199</f>
        <v>1</v>
      </c>
      <c r="AJ199" s="42" t="b">
        <f ca="1">entry1!AJ199=entry2!AJ199</f>
        <v>1</v>
      </c>
      <c r="AK199" s="42" t="b">
        <f ca="1">entry1!AK199=entry2!AK199</f>
        <v>1</v>
      </c>
      <c r="AL199" s="42" t="b">
        <f ca="1">entry1!AL199=entry2!AL199</f>
        <v>1</v>
      </c>
      <c r="AM199" s="42" t="b">
        <f ca="1">entry1!AM199=entry2!AM199</f>
        <v>1</v>
      </c>
      <c r="AN199" s="42" t="b">
        <f ca="1">entry1!AN199=entry2!AN199</f>
        <v>1</v>
      </c>
      <c r="AO199" s="42" t="b">
        <f ca="1">entry1!AO199=entry2!AO199</f>
        <v>1</v>
      </c>
      <c r="AP199" s="42" t="b">
        <f ca="1">entry1!AP199=entry2!AP199</f>
        <v>1</v>
      </c>
      <c r="AQ199" s="42" t="b">
        <f ca="1">entry1!AQ199=entry2!AQ199</f>
        <v>1</v>
      </c>
      <c r="AR199" s="42" t="b">
        <f ca="1">entry1!AR199=entry2!AR199</f>
        <v>1</v>
      </c>
      <c r="AS199" s="42" t="b">
        <f ca="1">entry1!AS199=entry2!AS199</f>
        <v>1</v>
      </c>
      <c r="AT199" s="42" t="b">
        <f ca="1">entry1!AT199=entry2!AT199</f>
        <v>1</v>
      </c>
      <c r="AU199" s="42" t="b">
        <f ca="1">entry1!AU199=entry2!AU199</f>
        <v>1</v>
      </c>
      <c r="AV199" s="42" t="b">
        <f ca="1">entry1!AV199=entry2!AV199</f>
        <v>1</v>
      </c>
      <c r="AW199" s="42" t="b">
        <f ca="1">entry1!AW199=entry2!AW199</f>
        <v>1</v>
      </c>
      <c r="AX199" s="42" t="b">
        <f ca="1">entry1!AX199=entry2!AX199</f>
        <v>1</v>
      </c>
      <c r="AY199" s="42" t="b">
        <f ca="1">entry1!AY199=entry2!AY199</f>
        <v>1</v>
      </c>
      <c r="AZ199" s="42" t="b">
        <f ca="1">entry1!AZ199=entry2!AZ199</f>
        <v>1</v>
      </c>
      <c r="BA199" s="42" t="b">
        <f ca="1">entry1!BA199=entry2!BA199</f>
        <v>1</v>
      </c>
      <c r="BB199" s="42" t="b">
        <f ca="1">entry1!BB199=entry2!BB199</f>
        <v>1</v>
      </c>
      <c r="BC199" s="42" t="b">
        <f ca="1">entry1!BC199=entry2!BC199</f>
        <v>1</v>
      </c>
      <c r="BD199" s="42" t="b">
        <f ca="1">entry1!BD199=entry2!BD199</f>
        <v>1</v>
      </c>
      <c r="BE199" s="42" t="b">
        <f ca="1">entry1!BE199=entry2!BE199</f>
        <v>1</v>
      </c>
      <c r="BF199" s="42" t="b">
        <f ca="1">entry1!BF199=entry2!BF199</f>
        <v>1</v>
      </c>
      <c r="BG199" s="42" t="b">
        <f ca="1">entry1!BG199=entry2!BG199</f>
        <v>1</v>
      </c>
      <c r="BH199" s="42" t="b">
        <f ca="1">entry1!BH199=entry2!BH199</f>
        <v>1</v>
      </c>
      <c r="BI199" s="42" t="b">
        <f ca="1">entry1!BI199=entry2!BI199</f>
        <v>1</v>
      </c>
      <c r="BJ199" s="42" t="b">
        <f ca="1">entry1!BJ199=entry2!BJ199</f>
        <v>1</v>
      </c>
      <c r="BK199" s="42" t="b">
        <f ca="1">entry1!BK199=entry2!BK199</f>
        <v>1</v>
      </c>
      <c r="BL199" s="42" t="b">
        <f ca="1">entry1!BL199=entry2!BL199</f>
        <v>1</v>
      </c>
      <c r="BM199" s="42" t="b">
        <f ca="1">entry1!BM199=entry2!BM199</f>
        <v>1</v>
      </c>
      <c r="BN199" s="42" t="b">
        <f ca="1">entry1!BN199=entry2!BN199</f>
        <v>1</v>
      </c>
      <c r="BO199" s="42" t="b">
        <f ca="1">entry1!BO199=entry2!BO199</f>
        <v>1</v>
      </c>
      <c r="BP199" s="42" t="b">
        <f ca="1">entry1!BP199=entry2!BP199</f>
        <v>1</v>
      </c>
      <c r="BQ199" s="42" t="b">
        <f ca="1">entry1!BQ199=entry2!BQ199</f>
        <v>1</v>
      </c>
      <c r="BR199" s="42" t="b">
        <f ca="1">entry1!BR199=entry2!BR199</f>
        <v>1</v>
      </c>
      <c r="BS199" s="42" t="b">
        <f ca="1">entry1!BS199=entry2!BS199</f>
        <v>1</v>
      </c>
      <c r="BT199" s="42" t="b">
        <f ca="1">entry1!BT199=entry2!BT199</f>
        <v>1</v>
      </c>
      <c r="BU199" s="42" t="b">
        <f ca="1">entry1!BU199=entry2!BU199</f>
        <v>1</v>
      </c>
      <c r="BV199" s="42" t="b">
        <f ca="1">entry1!BV199=entry2!BV199</f>
        <v>1</v>
      </c>
      <c r="BW199" s="42" t="b">
        <f ca="1">entry1!BW199=entry2!BW199</f>
        <v>1</v>
      </c>
      <c r="BX199" s="42" t="b">
        <f ca="1">entry1!BX199=entry2!BX199</f>
        <v>1</v>
      </c>
      <c r="BY199" s="42" t="b">
        <f ca="1">entry1!BY199=entry2!BY199</f>
        <v>1</v>
      </c>
      <c r="BZ199" s="42" t="b">
        <f ca="1">entry1!BZ199=entry2!BZ199</f>
        <v>1</v>
      </c>
    </row>
    <row r="200" spans="1:78">
      <c r="A200" s="42" t="b">
        <f ca="1">entry1!A200=entry2!A200</f>
        <v>1</v>
      </c>
      <c r="B200" s="42" t="b">
        <f ca="1">entry1!B200=entry2!B200</f>
        <v>1</v>
      </c>
      <c r="C200" s="42" t="b">
        <f ca="1">entry1!C200=entry2!C200</f>
        <v>1</v>
      </c>
      <c r="D200" s="42" t="b">
        <f ca="1">entry1!D200=entry2!D200</f>
        <v>1</v>
      </c>
      <c r="E200" s="42" t="b">
        <f ca="1">entry1!E200=entry2!E200</f>
        <v>1</v>
      </c>
      <c r="F200" s="42" t="b">
        <f ca="1">entry1!F200=entry2!F200</f>
        <v>1</v>
      </c>
      <c r="G200" s="42" t="b">
        <f ca="1">entry1!G200=entry2!G200</f>
        <v>1</v>
      </c>
      <c r="H200" s="42" t="b">
        <f ca="1">entry1!H200=entry2!H200</f>
        <v>1</v>
      </c>
      <c r="I200" s="42" t="b">
        <f ca="1">entry1!I200=entry2!I200</f>
        <v>1</v>
      </c>
      <c r="J200" s="42" t="b">
        <f ca="1">entry1!J200=entry2!J200</f>
        <v>1</v>
      </c>
      <c r="K200" s="42" t="b">
        <f ca="1">entry1!K200=entry2!K200</f>
        <v>1</v>
      </c>
      <c r="L200" s="42" t="b">
        <f ca="1">entry1!L200=entry2!L200</f>
        <v>1</v>
      </c>
      <c r="M200" s="42" t="b">
        <f ca="1">entry1!M200=entry2!M200</f>
        <v>1</v>
      </c>
      <c r="N200" s="42" t="b">
        <f ca="1">entry1!N200=entry2!N200</f>
        <v>1</v>
      </c>
      <c r="O200" s="42" t="b">
        <f ca="1">entry1!O200=entry2!O200</f>
        <v>1</v>
      </c>
      <c r="P200" s="42" t="b">
        <f ca="1">entry1!P200=entry2!P200</f>
        <v>1</v>
      </c>
      <c r="Q200" s="42" t="b">
        <f ca="1">entry1!Q200=entry2!Q200</f>
        <v>1</v>
      </c>
      <c r="R200" s="42" t="b">
        <f ca="1">entry1!R200=entry2!R200</f>
        <v>1</v>
      </c>
      <c r="S200" s="42" t="b">
        <f ca="1">entry1!S200=entry2!S200</f>
        <v>1</v>
      </c>
      <c r="T200" s="42" t="b">
        <f ca="1">entry1!T200=entry2!T200</f>
        <v>1</v>
      </c>
      <c r="U200" s="42" t="b">
        <f ca="1">entry1!U200=entry2!U200</f>
        <v>1</v>
      </c>
      <c r="V200" s="42" t="b">
        <f ca="1">entry1!V200=entry2!V200</f>
        <v>1</v>
      </c>
      <c r="W200" s="42" t="b">
        <f ca="1">entry1!W200=entry2!W200</f>
        <v>1</v>
      </c>
      <c r="X200" s="42" t="b">
        <f ca="1">entry1!X200=entry2!X200</f>
        <v>1</v>
      </c>
      <c r="Y200" s="42" t="b">
        <f ca="1">entry1!Y200=entry2!Y200</f>
        <v>1</v>
      </c>
      <c r="Z200" s="42" t="b">
        <f ca="1">entry1!Z200=entry2!Z200</f>
        <v>1</v>
      </c>
      <c r="AA200" s="42" t="b">
        <f ca="1">entry1!AA200=entry2!AA200</f>
        <v>1</v>
      </c>
      <c r="AB200" s="42" t="b">
        <f ca="1">entry1!AB200=entry2!AB200</f>
        <v>1</v>
      </c>
      <c r="AC200" s="42" t="b">
        <f ca="1">entry1!AC200=entry2!AC200</f>
        <v>1</v>
      </c>
      <c r="AD200" s="42" t="b">
        <f ca="1">entry1!AD200=entry2!AD200</f>
        <v>1</v>
      </c>
      <c r="AE200" s="42" t="b">
        <f ca="1">entry1!AE200=entry2!AE200</f>
        <v>1</v>
      </c>
      <c r="AF200" s="42" t="b">
        <f ca="1">entry1!AF200=entry2!AF200</f>
        <v>1</v>
      </c>
      <c r="AG200" s="42" t="b">
        <f ca="1">entry1!AG200=entry2!AG200</f>
        <v>1</v>
      </c>
      <c r="AH200" s="42" t="b">
        <f ca="1">entry1!AH200=entry2!AH200</f>
        <v>1</v>
      </c>
      <c r="AI200" s="42" t="b">
        <f ca="1">entry1!AI200=entry2!AI200</f>
        <v>1</v>
      </c>
      <c r="AJ200" s="42" t="b">
        <f ca="1">entry1!AJ200=entry2!AJ200</f>
        <v>1</v>
      </c>
      <c r="AK200" s="42" t="b">
        <f ca="1">entry1!AK200=entry2!AK200</f>
        <v>1</v>
      </c>
      <c r="AL200" s="42" t="b">
        <f ca="1">entry1!AL200=entry2!AL200</f>
        <v>1</v>
      </c>
      <c r="AM200" s="42" t="b">
        <f ca="1">entry1!AM200=entry2!AM200</f>
        <v>1</v>
      </c>
      <c r="AN200" s="42" t="b">
        <f ca="1">entry1!AN200=entry2!AN200</f>
        <v>1</v>
      </c>
      <c r="AO200" s="42" t="b">
        <f ca="1">entry1!AO200=entry2!AO200</f>
        <v>1</v>
      </c>
      <c r="AP200" s="42" t="b">
        <f ca="1">entry1!AP200=entry2!AP200</f>
        <v>1</v>
      </c>
      <c r="AQ200" s="42" t="b">
        <f ca="1">entry1!AQ200=entry2!AQ200</f>
        <v>1</v>
      </c>
      <c r="AR200" s="42" t="b">
        <f ca="1">entry1!AR200=entry2!AR200</f>
        <v>1</v>
      </c>
      <c r="AS200" s="42" t="b">
        <f ca="1">entry1!AS200=entry2!AS200</f>
        <v>1</v>
      </c>
      <c r="AT200" s="42" t="b">
        <f ca="1">entry1!AT200=entry2!AT200</f>
        <v>1</v>
      </c>
      <c r="AU200" s="42" t="b">
        <f ca="1">entry1!AU200=entry2!AU200</f>
        <v>1</v>
      </c>
      <c r="AV200" s="42" t="b">
        <f ca="1">entry1!AV200=entry2!AV200</f>
        <v>1</v>
      </c>
      <c r="AW200" s="42" t="b">
        <f ca="1">entry1!AW200=entry2!AW200</f>
        <v>1</v>
      </c>
      <c r="AX200" s="42" t="b">
        <f ca="1">entry1!AX200=entry2!AX200</f>
        <v>1</v>
      </c>
      <c r="AY200" s="42" t="b">
        <f ca="1">entry1!AY200=entry2!AY200</f>
        <v>1</v>
      </c>
      <c r="AZ200" s="42" t="b">
        <f ca="1">entry1!AZ200=entry2!AZ200</f>
        <v>1</v>
      </c>
      <c r="BA200" s="42" t="b">
        <f ca="1">entry1!BA200=entry2!BA200</f>
        <v>1</v>
      </c>
      <c r="BB200" s="42" t="b">
        <f ca="1">entry1!BB200=entry2!BB200</f>
        <v>1</v>
      </c>
      <c r="BC200" s="42" t="b">
        <f ca="1">entry1!BC200=entry2!BC200</f>
        <v>1</v>
      </c>
      <c r="BD200" s="42" t="b">
        <f ca="1">entry1!BD200=entry2!BD200</f>
        <v>1</v>
      </c>
      <c r="BE200" s="42" t="b">
        <f ca="1">entry1!BE200=entry2!BE200</f>
        <v>1</v>
      </c>
      <c r="BF200" s="42" t="b">
        <f ca="1">entry1!BF200=entry2!BF200</f>
        <v>1</v>
      </c>
      <c r="BG200" s="42" t="b">
        <f ca="1">entry1!BG200=entry2!BG200</f>
        <v>1</v>
      </c>
      <c r="BH200" s="42" t="b">
        <f ca="1">entry1!BH200=entry2!BH200</f>
        <v>1</v>
      </c>
      <c r="BI200" s="42" t="b">
        <f ca="1">entry1!BI200=entry2!BI200</f>
        <v>1</v>
      </c>
      <c r="BJ200" s="42" t="b">
        <f ca="1">entry1!BJ200=entry2!BJ200</f>
        <v>1</v>
      </c>
      <c r="BK200" s="42" t="b">
        <f ca="1">entry1!BK200=entry2!BK200</f>
        <v>1</v>
      </c>
      <c r="BL200" s="42" t="b">
        <f ca="1">entry1!BL200=entry2!BL200</f>
        <v>1</v>
      </c>
      <c r="BM200" s="42" t="b">
        <f ca="1">entry1!BM200=entry2!BM200</f>
        <v>1</v>
      </c>
      <c r="BN200" s="42" t="b">
        <f ca="1">entry1!BN200=entry2!BN200</f>
        <v>1</v>
      </c>
      <c r="BO200" s="42" t="b">
        <f ca="1">entry1!BO200=entry2!BO200</f>
        <v>1</v>
      </c>
      <c r="BP200" s="42" t="b">
        <f ca="1">entry1!BP200=entry2!BP200</f>
        <v>1</v>
      </c>
      <c r="BQ200" s="42" t="b">
        <f ca="1">entry1!BQ200=entry2!BQ200</f>
        <v>1</v>
      </c>
      <c r="BR200" s="42" t="b">
        <f ca="1">entry1!BR200=entry2!BR200</f>
        <v>1</v>
      </c>
      <c r="BS200" s="42" t="b">
        <f ca="1">entry1!BS200=entry2!BS200</f>
        <v>1</v>
      </c>
      <c r="BT200" s="42" t="b">
        <f ca="1">entry1!BT200=entry2!BT200</f>
        <v>1</v>
      </c>
      <c r="BU200" s="42" t="b">
        <f ca="1">entry1!BU200=entry2!BU200</f>
        <v>1</v>
      </c>
      <c r="BV200" s="42" t="b">
        <f ca="1">entry1!BV200=entry2!BV200</f>
        <v>1</v>
      </c>
      <c r="BW200" s="42" t="b">
        <f ca="1">entry1!BW200=entry2!BW200</f>
        <v>1</v>
      </c>
      <c r="BX200" s="42" t="b">
        <f ca="1">entry1!BX200=entry2!BX200</f>
        <v>1</v>
      </c>
      <c r="BY200" s="42" t="b">
        <f ca="1">entry1!BY200=entry2!BY200</f>
        <v>1</v>
      </c>
      <c r="BZ200" s="42" t="b">
        <f ca="1">entry1!BZ200=entry2!BZ200</f>
        <v>1</v>
      </c>
    </row>
    <row r="201" spans="1:78">
      <c r="A201" s="42" t="b">
        <f ca="1">entry1!A201=entry2!A201</f>
        <v>1</v>
      </c>
      <c r="B201" s="42" t="b">
        <f ca="1">entry1!B201=entry2!B201</f>
        <v>1</v>
      </c>
      <c r="C201" s="42" t="b">
        <f ca="1">entry1!C201=entry2!C201</f>
        <v>1</v>
      </c>
      <c r="D201" s="42" t="b">
        <f ca="1">entry1!D201=entry2!D201</f>
        <v>1</v>
      </c>
      <c r="E201" s="42" t="b">
        <f ca="1">entry1!E201=entry2!E201</f>
        <v>1</v>
      </c>
      <c r="F201" s="42" t="b">
        <f ca="1">entry1!F201=entry2!F201</f>
        <v>1</v>
      </c>
      <c r="G201" s="42" t="b">
        <f ca="1">entry1!G201=entry2!G201</f>
        <v>1</v>
      </c>
      <c r="H201" s="42" t="b">
        <f ca="1">entry1!H201=entry2!H201</f>
        <v>1</v>
      </c>
      <c r="I201" s="42" t="b">
        <f ca="1">entry1!I201=entry2!I201</f>
        <v>1</v>
      </c>
      <c r="J201" s="42" t="b">
        <f ca="1">entry1!J201=entry2!J201</f>
        <v>1</v>
      </c>
      <c r="K201" s="42" t="b">
        <f ca="1">entry1!K201=entry2!K201</f>
        <v>1</v>
      </c>
      <c r="L201" s="42" t="b">
        <f ca="1">entry1!L201=entry2!L201</f>
        <v>1</v>
      </c>
      <c r="M201" s="42" t="b">
        <f ca="1">entry1!M201=entry2!M201</f>
        <v>1</v>
      </c>
      <c r="N201" s="42" t="b">
        <f ca="1">entry1!N201=entry2!N201</f>
        <v>1</v>
      </c>
      <c r="O201" s="42" t="b">
        <f ca="1">entry1!O201=entry2!O201</f>
        <v>1</v>
      </c>
      <c r="P201" s="42" t="b">
        <f ca="1">entry1!P201=entry2!P201</f>
        <v>1</v>
      </c>
      <c r="Q201" s="42" t="b">
        <f ca="1">entry1!Q201=entry2!Q201</f>
        <v>1</v>
      </c>
      <c r="R201" s="42" t="b">
        <f ca="1">entry1!R201=entry2!R201</f>
        <v>1</v>
      </c>
      <c r="S201" s="42" t="b">
        <f ca="1">entry1!S201=entry2!S201</f>
        <v>1</v>
      </c>
      <c r="T201" s="42" t="b">
        <f ca="1">entry1!T201=entry2!T201</f>
        <v>1</v>
      </c>
      <c r="U201" s="42" t="b">
        <f ca="1">entry1!U201=entry2!U201</f>
        <v>1</v>
      </c>
      <c r="V201" s="42" t="b">
        <f ca="1">entry1!V201=entry2!V201</f>
        <v>1</v>
      </c>
      <c r="W201" s="42" t="b">
        <f ca="1">entry1!W201=entry2!W201</f>
        <v>1</v>
      </c>
      <c r="X201" s="42" t="b">
        <f ca="1">entry1!X201=entry2!X201</f>
        <v>1</v>
      </c>
      <c r="Y201" s="42" t="b">
        <f ca="1">entry1!Y201=entry2!Y201</f>
        <v>1</v>
      </c>
      <c r="Z201" s="42" t="b">
        <f ca="1">entry1!Z201=entry2!Z201</f>
        <v>1</v>
      </c>
      <c r="AA201" s="42" t="b">
        <f ca="1">entry1!AA201=entry2!AA201</f>
        <v>1</v>
      </c>
      <c r="AB201" s="42" t="b">
        <f ca="1">entry1!AB201=entry2!AB201</f>
        <v>1</v>
      </c>
      <c r="AC201" s="42" t="b">
        <f ca="1">entry1!AC201=entry2!AC201</f>
        <v>1</v>
      </c>
      <c r="AD201" s="42" t="b">
        <f ca="1">entry1!AD201=entry2!AD201</f>
        <v>1</v>
      </c>
      <c r="AE201" s="42" t="b">
        <f ca="1">entry1!AE201=entry2!AE201</f>
        <v>1</v>
      </c>
      <c r="AF201" s="42" t="b">
        <f ca="1">entry1!AF201=entry2!AF201</f>
        <v>1</v>
      </c>
      <c r="AG201" s="42" t="b">
        <f ca="1">entry1!AG201=entry2!AG201</f>
        <v>1</v>
      </c>
      <c r="AH201" s="42" t="b">
        <f ca="1">entry1!AH201=entry2!AH201</f>
        <v>1</v>
      </c>
      <c r="AI201" s="42" t="b">
        <f ca="1">entry1!AI201=entry2!AI201</f>
        <v>1</v>
      </c>
      <c r="AJ201" s="42" t="b">
        <f ca="1">entry1!AJ201=entry2!AJ201</f>
        <v>1</v>
      </c>
      <c r="AK201" s="42" t="b">
        <f ca="1">entry1!AK201=entry2!AK201</f>
        <v>1</v>
      </c>
      <c r="AL201" s="42" t="b">
        <f ca="1">entry1!AL201=entry2!AL201</f>
        <v>1</v>
      </c>
      <c r="AM201" s="42" t="b">
        <f ca="1">entry1!AM201=entry2!AM201</f>
        <v>1</v>
      </c>
      <c r="AN201" s="42" t="b">
        <f ca="1">entry1!AN201=entry2!AN201</f>
        <v>1</v>
      </c>
      <c r="AO201" s="42" t="b">
        <f ca="1">entry1!AO201=entry2!AO201</f>
        <v>1</v>
      </c>
      <c r="AP201" s="42" t="b">
        <f ca="1">entry1!AP201=entry2!AP201</f>
        <v>1</v>
      </c>
      <c r="AQ201" s="42" t="b">
        <f ca="1">entry1!AQ201=entry2!AQ201</f>
        <v>1</v>
      </c>
      <c r="AR201" s="42" t="b">
        <f ca="1">entry1!AR201=entry2!AR201</f>
        <v>1</v>
      </c>
      <c r="AS201" s="42" t="b">
        <f ca="1">entry1!AS201=entry2!AS201</f>
        <v>1</v>
      </c>
      <c r="AT201" s="42" t="b">
        <f ca="1">entry1!AT201=entry2!AT201</f>
        <v>1</v>
      </c>
      <c r="AU201" s="42" t="b">
        <f ca="1">entry1!AU201=entry2!AU201</f>
        <v>1</v>
      </c>
      <c r="AV201" s="42" t="b">
        <f ca="1">entry1!AV201=entry2!AV201</f>
        <v>1</v>
      </c>
      <c r="AW201" s="42" t="b">
        <f ca="1">entry1!AW201=entry2!AW201</f>
        <v>1</v>
      </c>
      <c r="AX201" s="42" t="b">
        <f ca="1">entry1!AX201=entry2!AX201</f>
        <v>1</v>
      </c>
      <c r="AY201" s="42" t="b">
        <f ca="1">entry1!AY201=entry2!AY201</f>
        <v>1</v>
      </c>
      <c r="AZ201" s="42" t="b">
        <f ca="1">entry1!AZ201=entry2!AZ201</f>
        <v>1</v>
      </c>
      <c r="BA201" s="42" t="b">
        <f ca="1">entry1!BA201=entry2!BA201</f>
        <v>1</v>
      </c>
      <c r="BB201" s="42" t="b">
        <f ca="1">entry1!BB201=entry2!BB201</f>
        <v>1</v>
      </c>
      <c r="BC201" s="42" t="b">
        <f ca="1">entry1!BC201=entry2!BC201</f>
        <v>1</v>
      </c>
      <c r="BD201" s="42" t="b">
        <f ca="1">entry1!BD201=entry2!BD201</f>
        <v>1</v>
      </c>
      <c r="BE201" s="42" t="b">
        <f ca="1">entry1!BE201=entry2!BE201</f>
        <v>1</v>
      </c>
      <c r="BF201" s="42" t="b">
        <f ca="1">entry1!BF201=entry2!BF201</f>
        <v>1</v>
      </c>
      <c r="BG201" s="42" t="b">
        <f ca="1">entry1!BG201=entry2!BG201</f>
        <v>1</v>
      </c>
      <c r="BH201" s="42" t="b">
        <f ca="1">entry1!BH201=entry2!BH201</f>
        <v>1</v>
      </c>
      <c r="BI201" s="42" t="b">
        <f ca="1">entry1!BI201=entry2!BI201</f>
        <v>1</v>
      </c>
      <c r="BJ201" s="42" t="b">
        <f ca="1">entry1!BJ201=entry2!BJ201</f>
        <v>1</v>
      </c>
      <c r="BK201" s="42" t="b">
        <f ca="1">entry1!BK201=entry2!BK201</f>
        <v>1</v>
      </c>
      <c r="BL201" s="42" t="b">
        <f ca="1">entry1!BL201=entry2!BL201</f>
        <v>1</v>
      </c>
      <c r="BM201" s="42" t="b">
        <f ca="1">entry1!BM201=entry2!BM201</f>
        <v>1</v>
      </c>
      <c r="BN201" s="42" t="b">
        <f ca="1">entry1!BN201=entry2!BN201</f>
        <v>1</v>
      </c>
      <c r="BO201" s="42" t="b">
        <f ca="1">entry1!BO201=entry2!BO201</f>
        <v>1</v>
      </c>
      <c r="BP201" s="42" t="b">
        <f ca="1">entry1!BP201=entry2!BP201</f>
        <v>1</v>
      </c>
      <c r="BQ201" s="42" t="b">
        <f ca="1">entry1!BQ201=entry2!BQ201</f>
        <v>1</v>
      </c>
      <c r="BR201" s="42" t="b">
        <f ca="1">entry1!BR201=entry2!BR201</f>
        <v>1</v>
      </c>
      <c r="BS201" s="42" t="b">
        <f ca="1">entry1!BS201=entry2!BS201</f>
        <v>1</v>
      </c>
      <c r="BT201" s="42" t="b">
        <f ca="1">entry1!BT201=entry2!BT201</f>
        <v>1</v>
      </c>
      <c r="BU201" s="42" t="b">
        <f ca="1">entry1!BU201=entry2!BU201</f>
        <v>1</v>
      </c>
      <c r="BV201" s="42" t="b">
        <f ca="1">entry1!BV201=entry2!BV201</f>
        <v>1</v>
      </c>
      <c r="BW201" s="42" t="b">
        <f ca="1">entry1!BW201=entry2!BW201</f>
        <v>1</v>
      </c>
      <c r="BX201" s="42" t="b">
        <f ca="1">entry1!BX201=entry2!BX201</f>
        <v>1</v>
      </c>
      <c r="BY201" s="42" t="b">
        <f ca="1">entry1!BY201=entry2!BY201</f>
        <v>1</v>
      </c>
      <c r="BZ201" s="42" t="b">
        <f ca="1">entry1!BZ201=entry2!BZ201</f>
        <v>1</v>
      </c>
    </row>
    <row r="202" spans="1:78">
      <c r="A202" s="42" t="b">
        <f ca="1">entry1!A202=entry2!A202</f>
        <v>1</v>
      </c>
      <c r="B202" s="42" t="b">
        <f ca="1">entry1!B202=entry2!B202</f>
        <v>1</v>
      </c>
      <c r="C202" s="42" t="b">
        <f ca="1">entry1!C202=entry2!C202</f>
        <v>1</v>
      </c>
      <c r="D202" s="42" t="b">
        <f ca="1">entry1!D202=entry2!D202</f>
        <v>1</v>
      </c>
      <c r="E202" s="42" t="b">
        <f ca="1">entry1!E202=entry2!E202</f>
        <v>1</v>
      </c>
      <c r="F202" s="42" t="b">
        <f ca="1">entry1!F202=entry2!F202</f>
        <v>1</v>
      </c>
      <c r="G202" s="42" t="b">
        <f ca="1">entry1!G202=entry2!G202</f>
        <v>1</v>
      </c>
      <c r="H202" s="42" t="b">
        <f ca="1">entry1!H202=entry2!H202</f>
        <v>1</v>
      </c>
      <c r="I202" s="42" t="b">
        <f ca="1">entry1!I202=entry2!I202</f>
        <v>1</v>
      </c>
      <c r="J202" s="42" t="b">
        <f ca="1">entry1!J202=entry2!J202</f>
        <v>1</v>
      </c>
      <c r="K202" s="42" t="b">
        <f ca="1">entry1!K202=entry2!K202</f>
        <v>1</v>
      </c>
      <c r="L202" s="42" t="b">
        <f ca="1">entry1!L202=entry2!L202</f>
        <v>1</v>
      </c>
      <c r="M202" s="42" t="b">
        <f ca="1">entry1!M202=entry2!M202</f>
        <v>1</v>
      </c>
      <c r="N202" s="42" t="b">
        <f ca="1">entry1!N202=entry2!N202</f>
        <v>1</v>
      </c>
      <c r="O202" s="42" t="b">
        <f ca="1">entry1!O202=entry2!O202</f>
        <v>1</v>
      </c>
      <c r="P202" s="42" t="b">
        <f ca="1">entry1!P202=entry2!P202</f>
        <v>1</v>
      </c>
      <c r="Q202" s="42" t="b">
        <f ca="1">entry1!Q202=entry2!Q202</f>
        <v>1</v>
      </c>
      <c r="R202" s="42" t="b">
        <f ca="1">entry1!R202=entry2!R202</f>
        <v>1</v>
      </c>
      <c r="S202" s="42" t="b">
        <f ca="1">entry1!S202=entry2!S202</f>
        <v>1</v>
      </c>
      <c r="T202" s="42" t="b">
        <f ca="1">entry1!T202=entry2!T202</f>
        <v>1</v>
      </c>
      <c r="U202" s="42" t="b">
        <f ca="1">entry1!U202=entry2!U202</f>
        <v>1</v>
      </c>
      <c r="V202" s="42" t="b">
        <f ca="1">entry1!V202=entry2!V202</f>
        <v>1</v>
      </c>
      <c r="W202" s="42" t="b">
        <f ca="1">entry1!W202=entry2!W202</f>
        <v>1</v>
      </c>
      <c r="X202" s="42" t="b">
        <f ca="1">entry1!X202=entry2!X202</f>
        <v>1</v>
      </c>
      <c r="Y202" s="42" t="b">
        <f ca="1">entry1!Y202=entry2!Y202</f>
        <v>1</v>
      </c>
      <c r="Z202" s="42" t="b">
        <f ca="1">entry1!Z202=entry2!Z202</f>
        <v>1</v>
      </c>
      <c r="AA202" s="42" t="b">
        <f ca="1">entry1!AA202=entry2!AA202</f>
        <v>1</v>
      </c>
      <c r="AB202" s="42" t="b">
        <f ca="1">entry1!AB202=entry2!AB202</f>
        <v>1</v>
      </c>
      <c r="AC202" s="42" t="b">
        <f ca="1">entry1!AC202=entry2!AC202</f>
        <v>1</v>
      </c>
      <c r="AD202" s="42" t="b">
        <f ca="1">entry1!AD202=entry2!AD202</f>
        <v>1</v>
      </c>
      <c r="AE202" s="42" t="b">
        <f ca="1">entry1!AE202=entry2!AE202</f>
        <v>1</v>
      </c>
      <c r="AF202" s="42" t="b">
        <f ca="1">entry1!AF202=entry2!AF202</f>
        <v>1</v>
      </c>
      <c r="AG202" s="42" t="b">
        <f ca="1">entry1!AG202=entry2!AG202</f>
        <v>1</v>
      </c>
      <c r="AH202" s="42" t="b">
        <f ca="1">entry1!AH202=entry2!AH202</f>
        <v>1</v>
      </c>
      <c r="AI202" s="42" t="b">
        <f ca="1">entry1!AI202=entry2!AI202</f>
        <v>1</v>
      </c>
      <c r="AJ202" s="42" t="b">
        <f ca="1">entry1!AJ202=entry2!AJ202</f>
        <v>1</v>
      </c>
      <c r="AK202" s="42" t="b">
        <f ca="1">entry1!AK202=entry2!AK202</f>
        <v>1</v>
      </c>
      <c r="AL202" s="42" t="b">
        <f ca="1">entry1!AL202=entry2!AL202</f>
        <v>1</v>
      </c>
      <c r="AM202" s="42" t="b">
        <f ca="1">entry1!AM202=entry2!AM202</f>
        <v>1</v>
      </c>
      <c r="AN202" s="42" t="b">
        <f ca="1">entry1!AN202=entry2!AN202</f>
        <v>1</v>
      </c>
      <c r="AO202" s="42" t="b">
        <f ca="1">entry1!AO202=entry2!AO202</f>
        <v>1</v>
      </c>
      <c r="AP202" s="42" t="b">
        <f ca="1">entry1!AP202=entry2!AP202</f>
        <v>1</v>
      </c>
      <c r="AQ202" s="42" t="b">
        <f ca="1">entry1!AQ202=entry2!AQ202</f>
        <v>1</v>
      </c>
      <c r="AR202" s="42" t="b">
        <f ca="1">entry1!AR202=entry2!AR202</f>
        <v>1</v>
      </c>
      <c r="AS202" s="42" t="b">
        <f ca="1">entry1!AS202=entry2!AS202</f>
        <v>1</v>
      </c>
      <c r="AT202" s="42" t="b">
        <f ca="1">entry1!AT202=entry2!AT202</f>
        <v>1</v>
      </c>
      <c r="AU202" s="42" t="b">
        <f ca="1">entry1!AU202=entry2!AU202</f>
        <v>1</v>
      </c>
      <c r="AV202" s="42" t="b">
        <f ca="1">entry1!AV202=entry2!AV202</f>
        <v>1</v>
      </c>
      <c r="AW202" s="42" t="b">
        <f ca="1">entry1!AW202=entry2!AW202</f>
        <v>1</v>
      </c>
      <c r="AX202" s="42" t="b">
        <f ca="1">entry1!AX202=entry2!AX202</f>
        <v>1</v>
      </c>
      <c r="AY202" s="42" t="b">
        <f ca="1">entry1!AY202=entry2!AY202</f>
        <v>1</v>
      </c>
      <c r="AZ202" s="42" t="b">
        <f ca="1">entry1!AZ202=entry2!AZ202</f>
        <v>1</v>
      </c>
      <c r="BA202" s="42" t="b">
        <f ca="1">entry1!BA202=entry2!BA202</f>
        <v>1</v>
      </c>
      <c r="BB202" s="42" t="b">
        <f ca="1">entry1!BB202=entry2!BB202</f>
        <v>1</v>
      </c>
      <c r="BC202" s="42" t="b">
        <f ca="1">entry1!BC202=entry2!BC202</f>
        <v>1</v>
      </c>
      <c r="BD202" s="42" t="b">
        <f ca="1">entry1!BD202=entry2!BD202</f>
        <v>1</v>
      </c>
      <c r="BE202" s="42" t="b">
        <f ca="1">entry1!BE202=entry2!BE202</f>
        <v>1</v>
      </c>
      <c r="BF202" s="42" t="b">
        <f ca="1">entry1!BF202=entry2!BF202</f>
        <v>1</v>
      </c>
      <c r="BG202" s="42" t="b">
        <f ca="1">entry1!BG202=entry2!BG202</f>
        <v>1</v>
      </c>
      <c r="BH202" s="42" t="b">
        <f ca="1">entry1!BH202=entry2!BH202</f>
        <v>1</v>
      </c>
      <c r="BI202" s="42" t="b">
        <f ca="1">entry1!BI202=entry2!BI202</f>
        <v>1</v>
      </c>
      <c r="BJ202" s="42" t="b">
        <f ca="1">entry1!BJ202=entry2!BJ202</f>
        <v>1</v>
      </c>
      <c r="BK202" s="42" t="b">
        <f ca="1">entry1!BK202=entry2!BK202</f>
        <v>1</v>
      </c>
      <c r="BL202" s="42" t="b">
        <f ca="1">entry1!BL202=entry2!BL202</f>
        <v>1</v>
      </c>
      <c r="BM202" s="42" t="b">
        <f ca="1">entry1!BM202=entry2!BM202</f>
        <v>1</v>
      </c>
      <c r="BN202" s="42" t="b">
        <f ca="1">entry1!BN202=entry2!BN202</f>
        <v>1</v>
      </c>
      <c r="BO202" s="42" t="b">
        <f ca="1">entry1!BO202=entry2!BO202</f>
        <v>1</v>
      </c>
      <c r="BP202" s="42" t="b">
        <f ca="1">entry1!BP202=entry2!BP202</f>
        <v>1</v>
      </c>
      <c r="BQ202" s="42" t="b">
        <f ca="1">entry1!BQ202=entry2!BQ202</f>
        <v>1</v>
      </c>
      <c r="BR202" s="42" t="b">
        <f ca="1">entry1!BR202=entry2!BR202</f>
        <v>1</v>
      </c>
      <c r="BS202" s="42" t="b">
        <f ca="1">entry1!BS202=entry2!BS202</f>
        <v>1</v>
      </c>
      <c r="BT202" s="42" t="b">
        <f ca="1">entry1!BT202=entry2!BT202</f>
        <v>1</v>
      </c>
      <c r="BU202" s="42" t="b">
        <f ca="1">entry1!BU202=entry2!BU202</f>
        <v>1</v>
      </c>
      <c r="BV202" s="42" t="b">
        <f ca="1">entry1!BV202=entry2!BV202</f>
        <v>1</v>
      </c>
      <c r="BW202" s="42" t="b">
        <f ca="1">entry1!BW202=entry2!BW202</f>
        <v>1</v>
      </c>
      <c r="BX202" s="42" t="b">
        <f ca="1">entry1!BX202=entry2!BX202</f>
        <v>1</v>
      </c>
      <c r="BY202" s="42" t="b">
        <f ca="1">entry1!BY202=entry2!BY202</f>
        <v>1</v>
      </c>
      <c r="BZ202" s="42" t="b">
        <f ca="1">entry1!BZ202=entry2!BZ202</f>
        <v>1</v>
      </c>
    </row>
    <row r="203" spans="1:78">
      <c r="A203" s="42" t="b">
        <f ca="1">entry1!A203=entry2!A203</f>
        <v>1</v>
      </c>
      <c r="B203" s="42" t="b">
        <f ca="1">entry1!B203=entry2!B203</f>
        <v>1</v>
      </c>
      <c r="C203" s="42" t="b">
        <f ca="1">entry1!C203=entry2!C203</f>
        <v>1</v>
      </c>
      <c r="D203" s="42" t="b">
        <f ca="1">entry1!D203=entry2!D203</f>
        <v>1</v>
      </c>
      <c r="E203" s="42" t="b">
        <f ca="1">entry1!E203=entry2!E203</f>
        <v>1</v>
      </c>
      <c r="F203" s="42" t="b">
        <f ca="1">entry1!F203=entry2!F203</f>
        <v>1</v>
      </c>
      <c r="G203" s="42" t="b">
        <f ca="1">entry1!G203=entry2!G203</f>
        <v>1</v>
      </c>
      <c r="H203" s="42" t="b">
        <f ca="1">entry1!H203=entry2!H203</f>
        <v>1</v>
      </c>
      <c r="I203" s="42" t="b">
        <f ca="1">entry1!I203=entry2!I203</f>
        <v>1</v>
      </c>
      <c r="J203" s="42" t="b">
        <f ca="1">entry1!J203=entry2!J203</f>
        <v>1</v>
      </c>
      <c r="K203" s="42" t="b">
        <f ca="1">entry1!K203=entry2!K203</f>
        <v>1</v>
      </c>
      <c r="L203" s="42" t="b">
        <f ca="1">entry1!L203=entry2!L203</f>
        <v>1</v>
      </c>
      <c r="M203" s="42" t="b">
        <f ca="1">entry1!M203=entry2!M203</f>
        <v>1</v>
      </c>
      <c r="N203" s="42" t="b">
        <f ca="1">entry1!N203=entry2!N203</f>
        <v>1</v>
      </c>
      <c r="O203" s="42" t="b">
        <f ca="1">entry1!O203=entry2!O203</f>
        <v>1</v>
      </c>
      <c r="P203" s="42" t="b">
        <f ca="1">entry1!P203=entry2!P203</f>
        <v>1</v>
      </c>
      <c r="Q203" s="42" t="b">
        <f ca="1">entry1!Q203=entry2!Q203</f>
        <v>1</v>
      </c>
      <c r="R203" s="42" t="b">
        <f ca="1">entry1!R203=entry2!R203</f>
        <v>1</v>
      </c>
      <c r="S203" s="42" t="b">
        <f ca="1">entry1!S203=entry2!S203</f>
        <v>1</v>
      </c>
      <c r="T203" s="42" t="b">
        <f ca="1">entry1!T203=entry2!T203</f>
        <v>1</v>
      </c>
      <c r="U203" s="42" t="b">
        <f ca="1">entry1!U203=entry2!U203</f>
        <v>1</v>
      </c>
      <c r="V203" s="42" t="b">
        <f ca="1">entry1!V203=entry2!V203</f>
        <v>1</v>
      </c>
      <c r="W203" s="42" t="b">
        <f ca="1">entry1!W203=entry2!W203</f>
        <v>1</v>
      </c>
      <c r="X203" s="42" t="b">
        <f ca="1">entry1!X203=entry2!X203</f>
        <v>1</v>
      </c>
      <c r="Y203" s="42" t="b">
        <f ca="1">entry1!Y203=entry2!Y203</f>
        <v>1</v>
      </c>
      <c r="Z203" s="42" t="b">
        <f ca="1">entry1!Z203=entry2!Z203</f>
        <v>1</v>
      </c>
      <c r="AA203" s="42" t="b">
        <f ca="1">entry1!AA203=entry2!AA203</f>
        <v>1</v>
      </c>
      <c r="AB203" s="42" t="b">
        <f ca="1">entry1!AB203=entry2!AB203</f>
        <v>1</v>
      </c>
      <c r="AC203" s="42" t="b">
        <f ca="1">entry1!AC203=entry2!AC203</f>
        <v>1</v>
      </c>
      <c r="AD203" s="42" t="b">
        <f ca="1">entry1!AD203=entry2!AD203</f>
        <v>1</v>
      </c>
      <c r="AE203" s="42" t="b">
        <f ca="1">entry1!AE203=entry2!AE203</f>
        <v>1</v>
      </c>
      <c r="AF203" s="42" t="b">
        <f ca="1">entry1!AF203=entry2!AF203</f>
        <v>1</v>
      </c>
      <c r="AG203" s="42" t="b">
        <f ca="1">entry1!AG203=entry2!AG203</f>
        <v>1</v>
      </c>
      <c r="AH203" s="42" t="b">
        <f ca="1">entry1!AH203=entry2!AH203</f>
        <v>1</v>
      </c>
      <c r="AI203" s="42" t="b">
        <f ca="1">entry1!AI203=entry2!AI203</f>
        <v>1</v>
      </c>
      <c r="AJ203" s="42" t="b">
        <f ca="1">entry1!AJ203=entry2!AJ203</f>
        <v>1</v>
      </c>
      <c r="AK203" s="42" t="b">
        <f ca="1">entry1!AK203=entry2!AK203</f>
        <v>1</v>
      </c>
      <c r="AL203" s="42" t="b">
        <f ca="1">entry1!AL203=entry2!AL203</f>
        <v>1</v>
      </c>
      <c r="AM203" s="42" t="b">
        <f ca="1">entry1!AM203=entry2!AM203</f>
        <v>1</v>
      </c>
      <c r="AN203" s="42" t="b">
        <f ca="1">entry1!AN203=entry2!AN203</f>
        <v>1</v>
      </c>
      <c r="AO203" s="42" t="b">
        <f ca="1">entry1!AO203=entry2!AO203</f>
        <v>1</v>
      </c>
      <c r="AP203" s="42" t="b">
        <f ca="1">entry1!AP203=entry2!AP203</f>
        <v>1</v>
      </c>
      <c r="AQ203" s="42" t="b">
        <f ca="1">entry1!AQ203=entry2!AQ203</f>
        <v>1</v>
      </c>
      <c r="AR203" s="42" t="b">
        <f ca="1">entry1!AR203=entry2!AR203</f>
        <v>1</v>
      </c>
      <c r="AS203" s="42" t="b">
        <f ca="1">entry1!AS203=entry2!AS203</f>
        <v>1</v>
      </c>
      <c r="AT203" s="42" t="b">
        <f ca="1">entry1!AT203=entry2!AT203</f>
        <v>1</v>
      </c>
      <c r="AU203" s="42" t="b">
        <f ca="1">entry1!AU203=entry2!AU203</f>
        <v>1</v>
      </c>
      <c r="AV203" s="42" t="b">
        <f ca="1">entry1!AV203=entry2!AV203</f>
        <v>1</v>
      </c>
      <c r="AW203" s="42" t="b">
        <f ca="1">entry1!AW203=entry2!AW203</f>
        <v>1</v>
      </c>
      <c r="AX203" s="42" t="b">
        <f ca="1">entry1!AX203=entry2!AX203</f>
        <v>1</v>
      </c>
      <c r="AY203" s="42" t="b">
        <f ca="1">entry1!AY203=entry2!AY203</f>
        <v>1</v>
      </c>
      <c r="AZ203" s="42" t="b">
        <f ca="1">entry1!AZ203=entry2!AZ203</f>
        <v>1</v>
      </c>
      <c r="BA203" s="42" t="b">
        <f ca="1">entry1!BA203=entry2!BA203</f>
        <v>1</v>
      </c>
      <c r="BB203" s="42" t="b">
        <f ca="1">entry1!BB203=entry2!BB203</f>
        <v>1</v>
      </c>
      <c r="BC203" s="42" t="b">
        <f ca="1">entry1!BC203=entry2!BC203</f>
        <v>1</v>
      </c>
      <c r="BD203" s="42" t="b">
        <f ca="1">entry1!BD203=entry2!BD203</f>
        <v>1</v>
      </c>
      <c r="BE203" s="42" t="b">
        <f ca="1">entry1!BE203=entry2!BE203</f>
        <v>1</v>
      </c>
      <c r="BF203" s="42" t="b">
        <f ca="1">entry1!BF203=entry2!BF203</f>
        <v>1</v>
      </c>
      <c r="BG203" s="42" t="b">
        <f ca="1">entry1!BG203=entry2!BG203</f>
        <v>1</v>
      </c>
      <c r="BH203" s="42" t="b">
        <f ca="1">entry1!BH203=entry2!BH203</f>
        <v>1</v>
      </c>
      <c r="BI203" s="42" t="b">
        <f ca="1">entry1!BI203=entry2!BI203</f>
        <v>1</v>
      </c>
      <c r="BJ203" s="42" t="b">
        <f ca="1">entry1!BJ203=entry2!BJ203</f>
        <v>1</v>
      </c>
      <c r="BK203" s="42" t="b">
        <f ca="1">entry1!BK203=entry2!BK203</f>
        <v>1</v>
      </c>
      <c r="BL203" s="42" t="b">
        <f ca="1">entry1!BL203=entry2!BL203</f>
        <v>1</v>
      </c>
      <c r="BM203" s="42" t="b">
        <f ca="1">entry1!BM203=entry2!BM203</f>
        <v>1</v>
      </c>
      <c r="BN203" s="42" t="b">
        <f ca="1">entry1!BN203=entry2!BN203</f>
        <v>1</v>
      </c>
      <c r="BO203" s="42" t="b">
        <f ca="1">entry1!BO203=entry2!BO203</f>
        <v>1</v>
      </c>
      <c r="BP203" s="42" t="b">
        <f ca="1">entry1!BP203=entry2!BP203</f>
        <v>1</v>
      </c>
      <c r="BQ203" s="42" t="b">
        <f ca="1">entry1!BQ203=entry2!BQ203</f>
        <v>1</v>
      </c>
      <c r="BR203" s="42" t="b">
        <f ca="1">entry1!BR203=entry2!BR203</f>
        <v>1</v>
      </c>
      <c r="BS203" s="42" t="b">
        <f ca="1">entry1!BS203=entry2!BS203</f>
        <v>1</v>
      </c>
      <c r="BT203" s="42" t="b">
        <f ca="1">entry1!BT203=entry2!BT203</f>
        <v>1</v>
      </c>
      <c r="BU203" s="42" t="b">
        <f ca="1">entry1!BU203=entry2!BU203</f>
        <v>1</v>
      </c>
      <c r="BV203" s="42" t="b">
        <f ca="1">entry1!BV203=entry2!BV203</f>
        <v>1</v>
      </c>
      <c r="BW203" s="42" t="b">
        <f ca="1">entry1!BW203=entry2!BW203</f>
        <v>1</v>
      </c>
      <c r="BX203" s="42" t="b">
        <f ca="1">entry1!BX203=entry2!BX203</f>
        <v>1</v>
      </c>
      <c r="BY203" s="42" t="b">
        <f ca="1">entry1!BY203=entry2!BY203</f>
        <v>1</v>
      </c>
      <c r="BZ203" s="42" t="b">
        <f ca="1">entry1!BZ203=entry2!BZ203</f>
        <v>1</v>
      </c>
    </row>
    <row r="204" spans="1:78">
      <c r="A204" s="42" t="b">
        <f ca="1">entry1!A204=entry2!A204</f>
        <v>1</v>
      </c>
      <c r="B204" s="42" t="b">
        <f ca="1">entry1!B204=entry2!B204</f>
        <v>1</v>
      </c>
      <c r="C204" s="42" t="b">
        <f ca="1">entry1!C204=entry2!C204</f>
        <v>1</v>
      </c>
      <c r="D204" s="42" t="b">
        <f ca="1">entry1!D204=entry2!D204</f>
        <v>1</v>
      </c>
      <c r="E204" s="42" t="b">
        <f ca="1">entry1!E204=entry2!E204</f>
        <v>1</v>
      </c>
      <c r="F204" s="42" t="b">
        <f ca="1">entry1!F204=entry2!F204</f>
        <v>1</v>
      </c>
      <c r="G204" s="42" t="b">
        <f ca="1">entry1!G204=entry2!G204</f>
        <v>1</v>
      </c>
      <c r="H204" s="42" t="b">
        <f ca="1">entry1!H204=entry2!H204</f>
        <v>1</v>
      </c>
      <c r="I204" s="42" t="b">
        <f ca="1">entry1!I204=entry2!I204</f>
        <v>1</v>
      </c>
      <c r="J204" s="42" t="b">
        <f ca="1">entry1!J204=entry2!J204</f>
        <v>1</v>
      </c>
      <c r="K204" s="42" t="b">
        <f ca="1">entry1!K204=entry2!K204</f>
        <v>1</v>
      </c>
      <c r="L204" s="42" t="b">
        <f ca="1">entry1!L204=entry2!L204</f>
        <v>1</v>
      </c>
      <c r="M204" s="42" t="b">
        <f ca="1">entry1!M204=entry2!M204</f>
        <v>1</v>
      </c>
      <c r="N204" s="42" t="b">
        <f ca="1">entry1!N204=entry2!N204</f>
        <v>1</v>
      </c>
      <c r="O204" s="42" t="b">
        <f ca="1">entry1!O204=entry2!O204</f>
        <v>1</v>
      </c>
      <c r="P204" s="42" t="b">
        <f ca="1">entry1!P204=entry2!P204</f>
        <v>1</v>
      </c>
      <c r="Q204" s="42" t="b">
        <f ca="1">entry1!Q204=entry2!Q204</f>
        <v>1</v>
      </c>
      <c r="R204" s="42" t="b">
        <f ca="1">entry1!R204=entry2!R204</f>
        <v>1</v>
      </c>
      <c r="S204" s="42" t="b">
        <f ca="1">entry1!S204=entry2!S204</f>
        <v>1</v>
      </c>
      <c r="T204" s="42" t="b">
        <f ca="1">entry1!T204=entry2!T204</f>
        <v>1</v>
      </c>
      <c r="U204" s="42" t="b">
        <f ca="1">entry1!U204=entry2!U204</f>
        <v>1</v>
      </c>
      <c r="V204" s="42" t="b">
        <f ca="1">entry1!V204=entry2!V204</f>
        <v>1</v>
      </c>
      <c r="W204" s="42" t="b">
        <f ca="1">entry1!W204=entry2!W204</f>
        <v>1</v>
      </c>
      <c r="X204" s="42" t="b">
        <f ca="1">entry1!X204=entry2!X204</f>
        <v>1</v>
      </c>
      <c r="Y204" s="42" t="b">
        <f ca="1">entry1!Y204=entry2!Y204</f>
        <v>1</v>
      </c>
      <c r="Z204" s="42" t="b">
        <f ca="1">entry1!Z204=entry2!Z204</f>
        <v>1</v>
      </c>
      <c r="AA204" s="42" t="b">
        <f ca="1">entry1!AA204=entry2!AA204</f>
        <v>1</v>
      </c>
      <c r="AB204" s="42" t="b">
        <f ca="1">entry1!AB204=entry2!AB204</f>
        <v>1</v>
      </c>
      <c r="AC204" s="42" t="b">
        <f ca="1">entry1!AC204=entry2!AC204</f>
        <v>1</v>
      </c>
      <c r="AD204" s="42" t="b">
        <f ca="1">entry1!AD204=entry2!AD204</f>
        <v>1</v>
      </c>
      <c r="AE204" s="42" t="b">
        <f ca="1">entry1!AE204=entry2!AE204</f>
        <v>1</v>
      </c>
      <c r="AF204" s="42" t="b">
        <f ca="1">entry1!AF204=entry2!AF204</f>
        <v>1</v>
      </c>
      <c r="AG204" s="42" t="b">
        <f ca="1">entry1!AG204=entry2!AG204</f>
        <v>1</v>
      </c>
      <c r="AH204" s="42" t="b">
        <f ca="1">entry1!AH204=entry2!AH204</f>
        <v>1</v>
      </c>
      <c r="AI204" s="42" t="b">
        <f ca="1">entry1!AI204=entry2!AI204</f>
        <v>1</v>
      </c>
      <c r="AJ204" s="42" t="b">
        <f ca="1">entry1!AJ204=entry2!AJ204</f>
        <v>1</v>
      </c>
      <c r="AK204" s="42" t="b">
        <f ca="1">entry1!AK204=entry2!AK204</f>
        <v>1</v>
      </c>
      <c r="AL204" s="42" t="b">
        <f ca="1">entry1!AL204=entry2!AL204</f>
        <v>1</v>
      </c>
      <c r="AM204" s="42" t="b">
        <f ca="1">entry1!AM204=entry2!AM204</f>
        <v>1</v>
      </c>
      <c r="AN204" s="42" t="b">
        <f ca="1">entry1!AN204=entry2!AN204</f>
        <v>1</v>
      </c>
      <c r="AO204" s="42" t="b">
        <f ca="1">entry1!AO204=entry2!AO204</f>
        <v>1</v>
      </c>
      <c r="AP204" s="42" t="b">
        <f ca="1">entry1!AP204=entry2!AP204</f>
        <v>1</v>
      </c>
      <c r="AQ204" s="42" t="b">
        <f ca="1">entry1!AQ204=entry2!AQ204</f>
        <v>1</v>
      </c>
      <c r="AR204" s="42" t="b">
        <f ca="1">entry1!AR204=entry2!AR204</f>
        <v>1</v>
      </c>
      <c r="AS204" s="42" t="b">
        <f ca="1">entry1!AS204=entry2!AS204</f>
        <v>1</v>
      </c>
      <c r="AT204" s="42" t="b">
        <f ca="1">entry1!AT204=entry2!AT204</f>
        <v>1</v>
      </c>
      <c r="AU204" s="42" t="b">
        <f ca="1">entry1!AU204=entry2!AU204</f>
        <v>1</v>
      </c>
      <c r="AV204" s="42" t="b">
        <f ca="1">entry1!AV204=entry2!AV204</f>
        <v>1</v>
      </c>
      <c r="AW204" s="42" t="b">
        <f ca="1">entry1!AW204=entry2!AW204</f>
        <v>1</v>
      </c>
      <c r="AX204" s="42" t="b">
        <f ca="1">entry1!AX204=entry2!AX204</f>
        <v>1</v>
      </c>
      <c r="AY204" s="42" t="b">
        <f ca="1">entry1!AY204=entry2!AY204</f>
        <v>1</v>
      </c>
      <c r="AZ204" s="42" t="b">
        <f ca="1">entry1!AZ204=entry2!AZ204</f>
        <v>1</v>
      </c>
      <c r="BA204" s="42" t="b">
        <f ca="1">entry1!BA204=entry2!BA204</f>
        <v>1</v>
      </c>
      <c r="BB204" s="42" t="b">
        <f ca="1">entry1!BB204=entry2!BB204</f>
        <v>1</v>
      </c>
      <c r="BC204" s="42" t="b">
        <f ca="1">entry1!BC204=entry2!BC204</f>
        <v>1</v>
      </c>
      <c r="BD204" s="42" t="b">
        <f ca="1">entry1!BD204=entry2!BD204</f>
        <v>1</v>
      </c>
      <c r="BE204" s="42" t="b">
        <f ca="1">entry1!BE204=entry2!BE204</f>
        <v>1</v>
      </c>
      <c r="BF204" s="42" t="b">
        <f ca="1">entry1!BF204=entry2!BF204</f>
        <v>1</v>
      </c>
      <c r="BG204" s="42" t="b">
        <f ca="1">entry1!BG204=entry2!BG204</f>
        <v>1</v>
      </c>
      <c r="BH204" s="42" t="b">
        <f ca="1">entry1!BH204=entry2!BH204</f>
        <v>1</v>
      </c>
      <c r="BI204" s="42" t="b">
        <f ca="1">entry1!BI204=entry2!BI204</f>
        <v>1</v>
      </c>
      <c r="BJ204" s="42" t="b">
        <f ca="1">entry1!BJ204=entry2!BJ204</f>
        <v>1</v>
      </c>
      <c r="BK204" s="42" t="b">
        <f ca="1">entry1!BK204=entry2!BK204</f>
        <v>1</v>
      </c>
      <c r="BL204" s="42" t="b">
        <f ca="1">entry1!BL204=entry2!BL204</f>
        <v>1</v>
      </c>
      <c r="BM204" s="42" t="b">
        <f ca="1">entry1!BM204=entry2!BM204</f>
        <v>1</v>
      </c>
      <c r="BN204" s="42" t="b">
        <f ca="1">entry1!BN204=entry2!BN204</f>
        <v>1</v>
      </c>
      <c r="BO204" s="42" t="b">
        <f ca="1">entry1!BO204=entry2!BO204</f>
        <v>1</v>
      </c>
      <c r="BP204" s="42" t="b">
        <f ca="1">entry1!BP204=entry2!BP204</f>
        <v>1</v>
      </c>
      <c r="BQ204" s="42" t="b">
        <f ca="1">entry1!BQ204=entry2!BQ204</f>
        <v>1</v>
      </c>
      <c r="BR204" s="42" t="b">
        <f ca="1">entry1!BR204=entry2!BR204</f>
        <v>1</v>
      </c>
      <c r="BS204" s="42" t="b">
        <f ca="1">entry1!BS204=entry2!BS204</f>
        <v>1</v>
      </c>
      <c r="BT204" s="42" t="b">
        <f ca="1">entry1!BT204=entry2!BT204</f>
        <v>1</v>
      </c>
      <c r="BU204" s="42" t="b">
        <f ca="1">entry1!BU204=entry2!BU204</f>
        <v>1</v>
      </c>
      <c r="BV204" s="42" t="b">
        <f ca="1">entry1!BV204=entry2!BV204</f>
        <v>1</v>
      </c>
      <c r="BW204" s="42" t="b">
        <f ca="1">entry1!BW204=entry2!BW204</f>
        <v>1</v>
      </c>
      <c r="BX204" s="42" t="b">
        <f ca="1">entry1!BX204=entry2!BX204</f>
        <v>1</v>
      </c>
      <c r="BY204" s="42" t="b">
        <f ca="1">entry1!BY204=entry2!BY204</f>
        <v>1</v>
      </c>
      <c r="BZ204" s="42" t="b">
        <f ca="1">entry1!BZ204=entry2!BZ204</f>
        <v>1</v>
      </c>
    </row>
    <row r="205" spans="1:78">
      <c r="A205" s="42" t="b">
        <f ca="1">entry1!A205=entry2!A205</f>
        <v>1</v>
      </c>
      <c r="B205" s="42" t="b">
        <f ca="1">entry1!B205=entry2!B205</f>
        <v>1</v>
      </c>
      <c r="C205" s="42" t="b">
        <f ca="1">entry1!C205=entry2!C205</f>
        <v>1</v>
      </c>
      <c r="D205" s="42" t="b">
        <f ca="1">entry1!D205=entry2!D205</f>
        <v>1</v>
      </c>
      <c r="E205" s="42" t="b">
        <f ca="1">entry1!E205=entry2!E205</f>
        <v>1</v>
      </c>
      <c r="F205" s="42" t="b">
        <f ca="1">entry1!F205=entry2!F205</f>
        <v>1</v>
      </c>
      <c r="G205" s="42" t="b">
        <f ca="1">entry1!G205=entry2!G205</f>
        <v>1</v>
      </c>
      <c r="H205" s="42" t="b">
        <f ca="1">entry1!H205=entry2!H205</f>
        <v>1</v>
      </c>
      <c r="I205" s="42" t="b">
        <f ca="1">entry1!I205=entry2!I205</f>
        <v>1</v>
      </c>
      <c r="J205" s="42" t="b">
        <f ca="1">entry1!J205=entry2!J205</f>
        <v>1</v>
      </c>
      <c r="K205" s="42" t="b">
        <f ca="1">entry1!K205=entry2!K205</f>
        <v>1</v>
      </c>
      <c r="L205" s="42" t="b">
        <f ca="1">entry1!L205=entry2!L205</f>
        <v>1</v>
      </c>
      <c r="M205" s="42" t="b">
        <f ca="1">entry1!M205=entry2!M205</f>
        <v>1</v>
      </c>
      <c r="N205" s="42" t="b">
        <f ca="1">entry1!N205=entry2!N205</f>
        <v>1</v>
      </c>
      <c r="O205" s="42" t="b">
        <f ca="1">entry1!O205=entry2!O205</f>
        <v>1</v>
      </c>
      <c r="P205" s="42" t="b">
        <f ca="1">entry1!P205=entry2!P205</f>
        <v>1</v>
      </c>
      <c r="Q205" s="42" t="b">
        <f ca="1">entry1!Q205=entry2!Q205</f>
        <v>1</v>
      </c>
      <c r="R205" s="42" t="b">
        <f ca="1">entry1!R205=entry2!R205</f>
        <v>1</v>
      </c>
      <c r="S205" s="42" t="b">
        <f ca="1">entry1!S205=entry2!S205</f>
        <v>1</v>
      </c>
      <c r="T205" s="42" t="b">
        <f ca="1">entry1!T205=entry2!T205</f>
        <v>1</v>
      </c>
      <c r="U205" s="42" t="b">
        <f ca="1">entry1!U205=entry2!U205</f>
        <v>1</v>
      </c>
      <c r="V205" s="42" t="b">
        <f ca="1">entry1!V205=entry2!V205</f>
        <v>1</v>
      </c>
      <c r="W205" s="42" t="b">
        <f ca="1">entry1!W205=entry2!W205</f>
        <v>1</v>
      </c>
      <c r="X205" s="42" t="b">
        <f ca="1">entry1!X205=entry2!X205</f>
        <v>1</v>
      </c>
      <c r="Y205" s="42" t="b">
        <f ca="1">entry1!Y205=entry2!Y205</f>
        <v>1</v>
      </c>
      <c r="Z205" s="42" t="b">
        <f ca="1">entry1!Z205=entry2!Z205</f>
        <v>1</v>
      </c>
      <c r="AA205" s="42" t="b">
        <f ca="1">entry1!AA205=entry2!AA205</f>
        <v>1</v>
      </c>
      <c r="AB205" s="42" t="b">
        <f ca="1">entry1!AB205=entry2!AB205</f>
        <v>1</v>
      </c>
      <c r="AC205" s="42" t="b">
        <f ca="1">entry1!AC205=entry2!AC205</f>
        <v>1</v>
      </c>
      <c r="AD205" s="42" t="b">
        <f ca="1">entry1!AD205=entry2!AD205</f>
        <v>1</v>
      </c>
      <c r="AE205" s="42" t="b">
        <f ca="1">entry1!AE205=entry2!AE205</f>
        <v>1</v>
      </c>
      <c r="AF205" s="42" t="b">
        <f ca="1">entry1!AF205=entry2!AF205</f>
        <v>1</v>
      </c>
      <c r="AG205" s="42" t="b">
        <f ca="1">entry1!AG205=entry2!AG205</f>
        <v>1</v>
      </c>
      <c r="AH205" s="42" t="b">
        <f ca="1">entry1!AH205=entry2!AH205</f>
        <v>1</v>
      </c>
      <c r="AI205" s="42" t="b">
        <f ca="1">entry1!AI205=entry2!AI205</f>
        <v>1</v>
      </c>
      <c r="AJ205" s="42" t="b">
        <f ca="1">entry1!AJ205=entry2!AJ205</f>
        <v>1</v>
      </c>
      <c r="AK205" s="42" t="b">
        <f ca="1">entry1!AK205=entry2!AK205</f>
        <v>1</v>
      </c>
      <c r="AL205" s="42" t="b">
        <f ca="1">entry1!AL205=entry2!AL205</f>
        <v>1</v>
      </c>
      <c r="AM205" s="42" t="b">
        <f ca="1">entry1!AM205=entry2!AM205</f>
        <v>1</v>
      </c>
      <c r="AN205" s="42" t="b">
        <f ca="1">entry1!AN205=entry2!AN205</f>
        <v>1</v>
      </c>
      <c r="AO205" s="42" t="b">
        <f ca="1">entry1!AO205=entry2!AO205</f>
        <v>1</v>
      </c>
      <c r="AP205" s="42" t="b">
        <f ca="1">entry1!AP205=entry2!AP205</f>
        <v>1</v>
      </c>
      <c r="AQ205" s="42" t="b">
        <f ca="1">entry1!AQ205=entry2!AQ205</f>
        <v>1</v>
      </c>
      <c r="AR205" s="42" t="b">
        <f ca="1">entry1!AR205=entry2!AR205</f>
        <v>1</v>
      </c>
      <c r="AS205" s="42" t="b">
        <f ca="1">entry1!AS205=entry2!AS205</f>
        <v>1</v>
      </c>
      <c r="AT205" s="42" t="b">
        <f ca="1">entry1!AT205=entry2!AT205</f>
        <v>1</v>
      </c>
      <c r="AU205" s="42" t="b">
        <f ca="1">entry1!AU205=entry2!AU205</f>
        <v>1</v>
      </c>
      <c r="AV205" s="42" t="b">
        <f ca="1">entry1!AV205=entry2!AV205</f>
        <v>1</v>
      </c>
      <c r="AW205" s="42" t="b">
        <f ca="1">entry1!AW205=entry2!AW205</f>
        <v>1</v>
      </c>
      <c r="AX205" s="42" t="b">
        <f ca="1">entry1!AX205=entry2!AX205</f>
        <v>1</v>
      </c>
      <c r="AY205" s="42" t="b">
        <f ca="1">entry1!AY205=entry2!AY205</f>
        <v>1</v>
      </c>
      <c r="AZ205" s="42" t="b">
        <f ca="1">entry1!AZ205=entry2!AZ205</f>
        <v>1</v>
      </c>
      <c r="BA205" s="42" t="b">
        <f ca="1">entry1!BA205=entry2!BA205</f>
        <v>1</v>
      </c>
      <c r="BB205" s="42" t="b">
        <f ca="1">entry1!BB205=entry2!BB205</f>
        <v>1</v>
      </c>
      <c r="BC205" s="42" t="b">
        <f ca="1">entry1!BC205=entry2!BC205</f>
        <v>1</v>
      </c>
      <c r="BD205" s="42" t="b">
        <f ca="1">entry1!BD205=entry2!BD205</f>
        <v>1</v>
      </c>
      <c r="BE205" s="42" t="b">
        <f ca="1">entry1!BE205=entry2!BE205</f>
        <v>1</v>
      </c>
      <c r="BF205" s="42" t="b">
        <f ca="1">entry1!BF205=entry2!BF205</f>
        <v>1</v>
      </c>
      <c r="BG205" s="42" t="b">
        <f ca="1">entry1!BG205=entry2!BG205</f>
        <v>1</v>
      </c>
      <c r="BH205" s="42" t="b">
        <f ca="1">entry1!BH205=entry2!BH205</f>
        <v>1</v>
      </c>
      <c r="BI205" s="42" t="b">
        <f ca="1">entry1!BI205=entry2!BI205</f>
        <v>1</v>
      </c>
      <c r="BJ205" s="42" t="b">
        <f ca="1">entry1!BJ205=entry2!BJ205</f>
        <v>1</v>
      </c>
      <c r="BK205" s="42" t="b">
        <f ca="1">entry1!BK205=entry2!BK205</f>
        <v>1</v>
      </c>
      <c r="BL205" s="42" t="b">
        <f ca="1">entry1!BL205=entry2!BL205</f>
        <v>1</v>
      </c>
      <c r="BM205" s="42" t="b">
        <f ca="1">entry1!BM205=entry2!BM205</f>
        <v>1</v>
      </c>
      <c r="BN205" s="42" t="b">
        <f ca="1">entry1!BN205=entry2!BN205</f>
        <v>1</v>
      </c>
      <c r="BO205" s="42" t="b">
        <f ca="1">entry1!BO205=entry2!BO205</f>
        <v>1</v>
      </c>
      <c r="BP205" s="42" t="b">
        <f ca="1">entry1!BP205=entry2!BP205</f>
        <v>1</v>
      </c>
      <c r="BQ205" s="42" t="b">
        <f ca="1">entry1!BQ205=entry2!BQ205</f>
        <v>1</v>
      </c>
      <c r="BR205" s="42" t="b">
        <f ca="1">entry1!BR205=entry2!BR205</f>
        <v>1</v>
      </c>
      <c r="BS205" s="42" t="b">
        <f ca="1">entry1!BS205=entry2!BS205</f>
        <v>1</v>
      </c>
      <c r="BT205" s="42" t="b">
        <f ca="1">entry1!BT205=entry2!BT205</f>
        <v>1</v>
      </c>
      <c r="BU205" s="42" t="b">
        <f ca="1">entry1!BU205=entry2!BU205</f>
        <v>1</v>
      </c>
      <c r="BV205" s="42" t="b">
        <f ca="1">entry1!BV205=entry2!BV205</f>
        <v>1</v>
      </c>
      <c r="BW205" s="42" t="b">
        <f ca="1">entry1!BW205=entry2!BW205</f>
        <v>1</v>
      </c>
      <c r="BX205" s="42" t="b">
        <f ca="1">entry1!BX205=entry2!BX205</f>
        <v>1</v>
      </c>
      <c r="BY205" s="42" t="b">
        <f ca="1">entry1!BY205=entry2!BY205</f>
        <v>1</v>
      </c>
      <c r="BZ205" s="42" t="b">
        <f ca="1">entry1!BZ205=entry2!BZ205</f>
        <v>1</v>
      </c>
    </row>
    <row r="206" spans="1:78">
      <c r="A206" s="42" t="b">
        <f ca="1">entry1!A206=entry2!A206</f>
        <v>1</v>
      </c>
      <c r="B206" s="42" t="b">
        <f ca="1">entry1!B206=entry2!B206</f>
        <v>1</v>
      </c>
      <c r="C206" s="42" t="b">
        <f ca="1">entry1!C206=entry2!C206</f>
        <v>1</v>
      </c>
      <c r="D206" s="42" t="b">
        <f ca="1">entry1!D206=entry2!D206</f>
        <v>1</v>
      </c>
      <c r="E206" s="42" t="b">
        <f ca="1">entry1!E206=entry2!E206</f>
        <v>1</v>
      </c>
      <c r="F206" s="42" t="b">
        <f ca="1">entry1!F206=entry2!F206</f>
        <v>1</v>
      </c>
      <c r="G206" s="42" t="b">
        <f ca="1">entry1!G206=entry2!G206</f>
        <v>1</v>
      </c>
      <c r="H206" s="42" t="b">
        <f ca="1">entry1!H206=entry2!H206</f>
        <v>1</v>
      </c>
      <c r="I206" s="42" t="b">
        <f ca="1">entry1!I206=entry2!I206</f>
        <v>1</v>
      </c>
      <c r="J206" s="42" t="b">
        <f ca="1">entry1!J206=entry2!J206</f>
        <v>1</v>
      </c>
      <c r="K206" s="42" t="b">
        <f ca="1">entry1!K206=entry2!K206</f>
        <v>1</v>
      </c>
      <c r="L206" s="42" t="b">
        <f ca="1">entry1!L206=entry2!L206</f>
        <v>1</v>
      </c>
      <c r="M206" s="42" t="b">
        <f ca="1">entry1!M206=entry2!M206</f>
        <v>1</v>
      </c>
      <c r="N206" s="42" t="b">
        <f ca="1">entry1!N206=entry2!N206</f>
        <v>1</v>
      </c>
      <c r="O206" s="42" t="b">
        <f ca="1">entry1!O206=entry2!O206</f>
        <v>1</v>
      </c>
      <c r="P206" s="42" t="b">
        <f ca="1">entry1!P206=entry2!P206</f>
        <v>1</v>
      </c>
      <c r="Q206" s="42" t="b">
        <f ca="1">entry1!Q206=entry2!Q206</f>
        <v>1</v>
      </c>
      <c r="R206" s="42" t="b">
        <f ca="1">entry1!R206=entry2!R206</f>
        <v>1</v>
      </c>
      <c r="S206" s="42" t="b">
        <f ca="1">entry1!S206=entry2!S206</f>
        <v>1</v>
      </c>
      <c r="T206" s="42" t="b">
        <f ca="1">entry1!T206=entry2!T206</f>
        <v>1</v>
      </c>
      <c r="U206" s="42" t="b">
        <f ca="1">entry1!U206=entry2!U206</f>
        <v>1</v>
      </c>
      <c r="V206" s="42" t="b">
        <f ca="1">entry1!V206=entry2!V206</f>
        <v>1</v>
      </c>
      <c r="W206" s="42" t="b">
        <f ca="1">entry1!W206=entry2!W206</f>
        <v>1</v>
      </c>
      <c r="X206" s="42" t="b">
        <f ca="1">entry1!X206=entry2!X206</f>
        <v>1</v>
      </c>
      <c r="Y206" s="42" t="b">
        <f ca="1">entry1!Y206=entry2!Y206</f>
        <v>1</v>
      </c>
      <c r="Z206" s="42" t="b">
        <f ca="1">entry1!Z206=entry2!Z206</f>
        <v>1</v>
      </c>
      <c r="AA206" s="42" t="b">
        <f ca="1">entry1!AA206=entry2!AA206</f>
        <v>1</v>
      </c>
      <c r="AB206" s="42" t="b">
        <f ca="1">entry1!AB206=entry2!AB206</f>
        <v>1</v>
      </c>
      <c r="AC206" s="42" t="b">
        <f ca="1">entry1!AC206=entry2!AC206</f>
        <v>1</v>
      </c>
      <c r="AD206" s="42" t="b">
        <f ca="1">entry1!AD206=entry2!AD206</f>
        <v>1</v>
      </c>
      <c r="AE206" s="42" t="b">
        <f ca="1">entry1!AE206=entry2!AE206</f>
        <v>1</v>
      </c>
      <c r="AF206" s="42" t="b">
        <f ca="1">entry1!AF206=entry2!AF206</f>
        <v>1</v>
      </c>
      <c r="AG206" s="42" t="b">
        <f ca="1">entry1!AG206=entry2!AG206</f>
        <v>1</v>
      </c>
      <c r="AH206" s="42" t="b">
        <f ca="1">entry1!AH206=entry2!AH206</f>
        <v>1</v>
      </c>
      <c r="AI206" s="42" t="b">
        <f ca="1">entry1!AI206=entry2!AI206</f>
        <v>1</v>
      </c>
      <c r="AJ206" s="42" t="b">
        <f ca="1">entry1!AJ206=entry2!AJ206</f>
        <v>1</v>
      </c>
      <c r="AK206" s="42" t="b">
        <f ca="1">entry1!AK206=entry2!AK206</f>
        <v>1</v>
      </c>
      <c r="AL206" s="42" t="b">
        <f ca="1">entry1!AL206=entry2!AL206</f>
        <v>1</v>
      </c>
      <c r="AM206" s="42" t="b">
        <f ca="1">entry1!AM206=entry2!AM206</f>
        <v>1</v>
      </c>
      <c r="AN206" s="42" t="b">
        <f ca="1">entry1!AN206=entry2!AN206</f>
        <v>1</v>
      </c>
      <c r="AO206" s="42" t="b">
        <f ca="1">entry1!AO206=entry2!AO206</f>
        <v>1</v>
      </c>
      <c r="AP206" s="42" t="b">
        <f ca="1">entry1!AP206=entry2!AP206</f>
        <v>1</v>
      </c>
      <c r="AQ206" s="42" t="b">
        <f ca="1">entry1!AQ206=entry2!AQ206</f>
        <v>1</v>
      </c>
      <c r="AR206" s="42" t="b">
        <f ca="1">entry1!AR206=entry2!AR206</f>
        <v>1</v>
      </c>
      <c r="AS206" s="42" t="b">
        <f ca="1">entry1!AS206=entry2!AS206</f>
        <v>1</v>
      </c>
      <c r="AT206" s="42" t="b">
        <f ca="1">entry1!AT206=entry2!AT206</f>
        <v>1</v>
      </c>
      <c r="AU206" s="42" t="b">
        <f ca="1">entry1!AU206=entry2!AU206</f>
        <v>1</v>
      </c>
      <c r="AV206" s="42" t="b">
        <f ca="1">entry1!AV206=entry2!AV206</f>
        <v>1</v>
      </c>
      <c r="AW206" s="42" t="b">
        <f ca="1">entry1!AW206=entry2!AW206</f>
        <v>1</v>
      </c>
      <c r="AX206" s="42" t="b">
        <f ca="1">entry1!AX206=entry2!AX206</f>
        <v>1</v>
      </c>
      <c r="AY206" s="42" t="b">
        <f ca="1">entry1!AY206=entry2!AY206</f>
        <v>1</v>
      </c>
      <c r="AZ206" s="42" t="b">
        <f ca="1">entry1!AZ206=entry2!AZ206</f>
        <v>1</v>
      </c>
      <c r="BA206" s="42" t="b">
        <f ca="1">entry1!BA206=entry2!BA206</f>
        <v>1</v>
      </c>
      <c r="BB206" s="42" t="b">
        <f ca="1">entry1!BB206=entry2!BB206</f>
        <v>1</v>
      </c>
      <c r="BC206" s="42" t="b">
        <f ca="1">entry1!BC206=entry2!BC206</f>
        <v>1</v>
      </c>
      <c r="BD206" s="42" t="b">
        <f ca="1">entry1!BD206=entry2!BD206</f>
        <v>1</v>
      </c>
      <c r="BE206" s="42" t="b">
        <f ca="1">entry1!BE206=entry2!BE206</f>
        <v>1</v>
      </c>
      <c r="BF206" s="42" t="b">
        <f ca="1">entry1!BF206=entry2!BF206</f>
        <v>1</v>
      </c>
      <c r="BG206" s="42" t="b">
        <f ca="1">entry1!BG206=entry2!BG206</f>
        <v>1</v>
      </c>
      <c r="BH206" s="42" t="b">
        <f ca="1">entry1!BH206=entry2!BH206</f>
        <v>1</v>
      </c>
      <c r="BI206" s="42" t="b">
        <f ca="1">entry1!BI206=entry2!BI206</f>
        <v>1</v>
      </c>
      <c r="BJ206" s="42" t="b">
        <f ca="1">entry1!BJ206=entry2!BJ206</f>
        <v>1</v>
      </c>
      <c r="BK206" s="42" t="b">
        <f ca="1">entry1!BK206=entry2!BK206</f>
        <v>1</v>
      </c>
      <c r="BL206" s="42" t="b">
        <f ca="1">entry1!BL206=entry2!BL206</f>
        <v>1</v>
      </c>
      <c r="BM206" s="42" t="b">
        <f ca="1">entry1!BM206=entry2!BM206</f>
        <v>1</v>
      </c>
      <c r="BN206" s="42" t="b">
        <f ca="1">entry1!BN206=entry2!BN206</f>
        <v>1</v>
      </c>
      <c r="BO206" s="42" t="b">
        <f ca="1">entry1!BO206=entry2!BO206</f>
        <v>1</v>
      </c>
      <c r="BP206" s="42" t="b">
        <f ca="1">entry1!BP206=entry2!BP206</f>
        <v>1</v>
      </c>
      <c r="BQ206" s="42" t="b">
        <f ca="1">entry1!BQ206=entry2!BQ206</f>
        <v>1</v>
      </c>
      <c r="BR206" s="42" t="b">
        <f ca="1">entry1!BR206=entry2!BR206</f>
        <v>1</v>
      </c>
      <c r="BS206" s="42" t="b">
        <f ca="1">entry1!BS206=entry2!BS206</f>
        <v>1</v>
      </c>
      <c r="BT206" s="42" t="b">
        <f ca="1">entry1!BT206=entry2!BT206</f>
        <v>1</v>
      </c>
      <c r="BU206" s="42" t="b">
        <f ca="1">entry1!BU206=entry2!BU206</f>
        <v>1</v>
      </c>
      <c r="BV206" s="42" t="b">
        <f ca="1">entry1!BV206=entry2!BV206</f>
        <v>1</v>
      </c>
      <c r="BW206" s="42" t="b">
        <f ca="1">entry1!BW206=entry2!BW206</f>
        <v>1</v>
      </c>
      <c r="BX206" s="42" t="b">
        <f ca="1">entry1!BX206=entry2!BX206</f>
        <v>1</v>
      </c>
      <c r="BY206" s="42" t="b">
        <f ca="1">entry1!BY206=entry2!BY206</f>
        <v>1</v>
      </c>
      <c r="BZ206" s="42" t="b">
        <f ca="1">entry1!BZ206=entry2!BZ206</f>
        <v>1</v>
      </c>
    </row>
    <row r="207" spans="1:78">
      <c r="A207" s="42" t="b">
        <f ca="1">entry1!A207=entry2!A207</f>
        <v>1</v>
      </c>
      <c r="B207" s="42" t="b">
        <f ca="1">entry1!B207=entry2!B207</f>
        <v>1</v>
      </c>
      <c r="C207" s="42" t="b">
        <f ca="1">entry1!C207=entry2!C207</f>
        <v>1</v>
      </c>
      <c r="D207" s="42" t="b">
        <f ca="1">entry1!D207=entry2!D207</f>
        <v>1</v>
      </c>
      <c r="E207" s="42" t="b">
        <f ca="1">entry1!E207=entry2!E207</f>
        <v>1</v>
      </c>
      <c r="F207" s="42" t="b">
        <f ca="1">entry1!F207=entry2!F207</f>
        <v>1</v>
      </c>
      <c r="G207" s="42" t="b">
        <f ca="1">entry1!G207=entry2!G207</f>
        <v>1</v>
      </c>
      <c r="H207" s="42" t="b">
        <f ca="1">entry1!H207=entry2!H207</f>
        <v>1</v>
      </c>
      <c r="I207" s="42" t="b">
        <f ca="1">entry1!I207=entry2!I207</f>
        <v>1</v>
      </c>
      <c r="J207" s="42" t="b">
        <f ca="1">entry1!J207=entry2!J207</f>
        <v>1</v>
      </c>
      <c r="K207" s="42" t="b">
        <f ca="1">entry1!K207=entry2!K207</f>
        <v>1</v>
      </c>
      <c r="L207" s="42" t="b">
        <f ca="1">entry1!L207=entry2!L207</f>
        <v>1</v>
      </c>
      <c r="M207" s="42" t="b">
        <f ca="1">entry1!M207=entry2!M207</f>
        <v>1</v>
      </c>
      <c r="N207" s="42" t="b">
        <f ca="1">entry1!N207=entry2!N207</f>
        <v>1</v>
      </c>
      <c r="O207" s="42" t="b">
        <f ca="1">entry1!O207=entry2!O207</f>
        <v>1</v>
      </c>
      <c r="P207" s="42" t="b">
        <f ca="1">entry1!P207=entry2!P207</f>
        <v>1</v>
      </c>
      <c r="Q207" s="42" t="b">
        <f ca="1">entry1!Q207=entry2!Q207</f>
        <v>1</v>
      </c>
      <c r="R207" s="42" t="b">
        <f ca="1">entry1!R207=entry2!R207</f>
        <v>1</v>
      </c>
      <c r="S207" s="42" t="b">
        <f ca="1">entry1!S207=entry2!S207</f>
        <v>1</v>
      </c>
      <c r="T207" s="42" t="b">
        <f ca="1">entry1!T207=entry2!T207</f>
        <v>1</v>
      </c>
      <c r="U207" s="42" t="b">
        <f ca="1">entry1!U207=entry2!U207</f>
        <v>1</v>
      </c>
      <c r="V207" s="42" t="b">
        <f ca="1">entry1!V207=entry2!V207</f>
        <v>1</v>
      </c>
      <c r="W207" s="42" t="b">
        <f ca="1">entry1!W207=entry2!W207</f>
        <v>1</v>
      </c>
      <c r="X207" s="42" t="b">
        <f ca="1">entry1!X207=entry2!X207</f>
        <v>1</v>
      </c>
      <c r="Y207" s="42" t="b">
        <f ca="1">entry1!Y207=entry2!Y207</f>
        <v>1</v>
      </c>
      <c r="Z207" s="42" t="b">
        <f ca="1">entry1!Z207=entry2!Z207</f>
        <v>1</v>
      </c>
      <c r="AA207" s="42" t="b">
        <f ca="1">entry1!AA207=entry2!AA207</f>
        <v>1</v>
      </c>
      <c r="AB207" s="42" t="b">
        <f ca="1">entry1!AB207=entry2!AB207</f>
        <v>1</v>
      </c>
      <c r="AC207" s="42" t="b">
        <f ca="1">entry1!AC207=entry2!AC207</f>
        <v>1</v>
      </c>
      <c r="AD207" s="42" t="b">
        <f ca="1">entry1!AD207=entry2!AD207</f>
        <v>1</v>
      </c>
      <c r="AE207" s="42" t="b">
        <f ca="1">entry1!AE207=entry2!AE207</f>
        <v>1</v>
      </c>
      <c r="AF207" s="42" t="b">
        <f ca="1">entry1!AF207=entry2!AF207</f>
        <v>1</v>
      </c>
      <c r="AG207" s="42" t="b">
        <f ca="1">entry1!AG207=entry2!AG207</f>
        <v>1</v>
      </c>
      <c r="AH207" s="42" t="b">
        <f ca="1">entry1!AH207=entry2!AH207</f>
        <v>1</v>
      </c>
      <c r="AI207" s="42" t="b">
        <f ca="1">entry1!AI207=entry2!AI207</f>
        <v>1</v>
      </c>
      <c r="AJ207" s="42" t="b">
        <f ca="1">entry1!AJ207=entry2!AJ207</f>
        <v>1</v>
      </c>
      <c r="AK207" s="42" t="b">
        <f ca="1">entry1!AK207=entry2!AK207</f>
        <v>1</v>
      </c>
      <c r="AL207" s="42" t="b">
        <f ca="1">entry1!AL207=entry2!AL207</f>
        <v>1</v>
      </c>
      <c r="AM207" s="42" t="b">
        <f ca="1">entry1!AM207=entry2!AM207</f>
        <v>1</v>
      </c>
      <c r="AN207" s="42" t="b">
        <f ca="1">entry1!AN207=entry2!AN207</f>
        <v>1</v>
      </c>
      <c r="AO207" s="42" t="b">
        <f ca="1">entry1!AO207=entry2!AO207</f>
        <v>1</v>
      </c>
      <c r="AP207" s="42" t="b">
        <f ca="1">entry1!AP207=entry2!AP207</f>
        <v>1</v>
      </c>
      <c r="AQ207" s="42" t="b">
        <f ca="1">entry1!AQ207=entry2!AQ207</f>
        <v>1</v>
      </c>
      <c r="AR207" s="42" t="b">
        <f ca="1">entry1!AR207=entry2!AR207</f>
        <v>1</v>
      </c>
      <c r="AS207" s="42" t="b">
        <f ca="1">entry1!AS207=entry2!AS207</f>
        <v>1</v>
      </c>
      <c r="AT207" s="42" t="b">
        <f ca="1">entry1!AT207=entry2!AT207</f>
        <v>1</v>
      </c>
      <c r="AU207" s="42" t="b">
        <f ca="1">entry1!AU207=entry2!AU207</f>
        <v>1</v>
      </c>
      <c r="AV207" s="42" t="b">
        <f ca="1">entry1!AV207=entry2!AV207</f>
        <v>1</v>
      </c>
      <c r="AW207" s="42" t="b">
        <f ca="1">entry1!AW207=entry2!AW207</f>
        <v>1</v>
      </c>
      <c r="AX207" s="42" t="b">
        <f ca="1">entry1!AX207=entry2!AX207</f>
        <v>1</v>
      </c>
      <c r="AY207" s="42" t="b">
        <f ca="1">entry1!AY207=entry2!AY207</f>
        <v>1</v>
      </c>
      <c r="AZ207" s="42" t="b">
        <f ca="1">entry1!AZ207=entry2!AZ207</f>
        <v>1</v>
      </c>
      <c r="BA207" s="42" t="b">
        <f ca="1">entry1!BA207=entry2!BA207</f>
        <v>1</v>
      </c>
      <c r="BB207" s="42" t="b">
        <f ca="1">entry1!BB207=entry2!BB207</f>
        <v>1</v>
      </c>
      <c r="BC207" s="42" t="b">
        <f ca="1">entry1!BC207=entry2!BC207</f>
        <v>1</v>
      </c>
      <c r="BD207" s="42" t="b">
        <f ca="1">entry1!BD207=entry2!BD207</f>
        <v>1</v>
      </c>
      <c r="BE207" s="42" t="b">
        <f ca="1">entry1!BE207=entry2!BE207</f>
        <v>1</v>
      </c>
      <c r="BF207" s="42" t="b">
        <f ca="1">entry1!BF207=entry2!BF207</f>
        <v>1</v>
      </c>
      <c r="BG207" s="42" t="b">
        <f ca="1">entry1!BG207=entry2!BG207</f>
        <v>1</v>
      </c>
      <c r="BH207" s="42" t="b">
        <f ca="1">entry1!BH207=entry2!BH207</f>
        <v>1</v>
      </c>
      <c r="BI207" s="42" t="b">
        <f ca="1">entry1!BI207=entry2!BI207</f>
        <v>1</v>
      </c>
      <c r="BJ207" s="42" t="b">
        <f ca="1">entry1!BJ207=entry2!BJ207</f>
        <v>1</v>
      </c>
      <c r="BK207" s="42" t="b">
        <f ca="1">entry1!BK207=entry2!BK207</f>
        <v>1</v>
      </c>
      <c r="BL207" s="42" t="b">
        <f ca="1">entry1!BL207=entry2!BL207</f>
        <v>1</v>
      </c>
      <c r="BM207" s="42" t="b">
        <f ca="1">entry1!BM207=entry2!BM207</f>
        <v>1</v>
      </c>
      <c r="BN207" s="42" t="b">
        <f ca="1">entry1!BN207=entry2!BN207</f>
        <v>1</v>
      </c>
      <c r="BO207" s="42" t="b">
        <f ca="1">entry1!BO207=entry2!BO207</f>
        <v>1</v>
      </c>
      <c r="BP207" s="42" t="b">
        <f ca="1">entry1!BP207=entry2!BP207</f>
        <v>1</v>
      </c>
      <c r="BQ207" s="42" t="b">
        <f ca="1">entry1!BQ207=entry2!BQ207</f>
        <v>1</v>
      </c>
      <c r="BR207" s="42" t="b">
        <f ca="1">entry1!BR207=entry2!BR207</f>
        <v>1</v>
      </c>
      <c r="BS207" s="42" t="b">
        <f ca="1">entry1!BS207=entry2!BS207</f>
        <v>1</v>
      </c>
      <c r="BT207" s="42" t="b">
        <f ca="1">entry1!BT207=entry2!BT207</f>
        <v>1</v>
      </c>
      <c r="BU207" s="42" t="b">
        <f ca="1">entry1!BU207=entry2!BU207</f>
        <v>1</v>
      </c>
      <c r="BV207" s="42" t="b">
        <f ca="1">entry1!BV207=entry2!BV207</f>
        <v>1</v>
      </c>
      <c r="BW207" s="42" t="b">
        <f ca="1">entry1!BW207=entry2!BW207</f>
        <v>1</v>
      </c>
      <c r="BX207" s="42" t="b">
        <f ca="1">entry1!BX207=entry2!BX207</f>
        <v>1</v>
      </c>
      <c r="BY207" s="42" t="b">
        <f ca="1">entry1!BY207=entry2!BY207</f>
        <v>1</v>
      </c>
      <c r="BZ207" s="42" t="b">
        <f ca="1">entry1!BZ207=entry2!BZ207</f>
        <v>1</v>
      </c>
    </row>
    <row r="208" spans="1:78">
      <c r="A208" s="42" t="b">
        <f ca="1">entry1!A208=entry2!A208</f>
        <v>1</v>
      </c>
      <c r="B208" s="42" t="b">
        <f ca="1">entry1!B208=entry2!B208</f>
        <v>1</v>
      </c>
      <c r="C208" s="42" t="b">
        <f ca="1">entry1!C208=entry2!C208</f>
        <v>1</v>
      </c>
      <c r="D208" s="42" t="b">
        <f ca="1">entry1!D208=entry2!D208</f>
        <v>1</v>
      </c>
      <c r="E208" s="42" t="b">
        <f ca="1">entry1!E208=entry2!E208</f>
        <v>1</v>
      </c>
      <c r="F208" s="42" t="b">
        <f ca="1">entry1!F208=entry2!F208</f>
        <v>1</v>
      </c>
      <c r="G208" s="42" t="b">
        <f ca="1">entry1!G208=entry2!G208</f>
        <v>1</v>
      </c>
      <c r="H208" s="42" t="b">
        <f ca="1">entry1!H208=entry2!H208</f>
        <v>1</v>
      </c>
      <c r="I208" s="42" t="b">
        <f ca="1">entry1!I208=entry2!I208</f>
        <v>1</v>
      </c>
      <c r="J208" s="42" t="b">
        <f ca="1">entry1!J208=entry2!J208</f>
        <v>1</v>
      </c>
      <c r="K208" s="42" t="b">
        <f ca="1">entry1!K208=entry2!K208</f>
        <v>1</v>
      </c>
      <c r="L208" s="42" t="b">
        <f ca="1">entry1!L208=entry2!L208</f>
        <v>1</v>
      </c>
      <c r="M208" s="42" t="b">
        <f ca="1">entry1!M208=entry2!M208</f>
        <v>1</v>
      </c>
      <c r="N208" s="42" t="b">
        <f ca="1">entry1!N208=entry2!N208</f>
        <v>1</v>
      </c>
      <c r="O208" s="42" t="b">
        <f ca="1">entry1!O208=entry2!O208</f>
        <v>1</v>
      </c>
      <c r="P208" s="42" t="b">
        <f ca="1">entry1!P208=entry2!P208</f>
        <v>1</v>
      </c>
      <c r="Q208" s="42" t="b">
        <f ca="1">entry1!Q208=entry2!Q208</f>
        <v>1</v>
      </c>
      <c r="R208" s="42" t="b">
        <f ca="1">entry1!R208=entry2!R208</f>
        <v>1</v>
      </c>
      <c r="S208" s="42" t="b">
        <f ca="1">entry1!S208=entry2!S208</f>
        <v>1</v>
      </c>
      <c r="T208" s="42" t="b">
        <f ca="1">entry1!T208=entry2!T208</f>
        <v>1</v>
      </c>
      <c r="U208" s="42" t="b">
        <f ca="1">entry1!U208=entry2!U208</f>
        <v>1</v>
      </c>
      <c r="V208" s="42" t="b">
        <f ca="1">entry1!V208=entry2!V208</f>
        <v>1</v>
      </c>
      <c r="W208" s="42" t="b">
        <f ca="1">entry1!W208=entry2!W208</f>
        <v>1</v>
      </c>
      <c r="X208" s="42" t="b">
        <f ca="1">entry1!X208=entry2!X208</f>
        <v>1</v>
      </c>
      <c r="Y208" s="42" t="b">
        <f ca="1">entry1!Y208=entry2!Y208</f>
        <v>1</v>
      </c>
      <c r="Z208" s="42" t="b">
        <f ca="1">entry1!Z208=entry2!Z208</f>
        <v>1</v>
      </c>
      <c r="AA208" s="42" t="b">
        <f ca="1">entry1!AA208=entry2!AA208</f>
        <v>1</v>
      </c>
      <c r="AB208" s="42" t="b">
        <f ca="1">entry1!AB208=entry2!AB208</f>
        <v>1</v>
      </c>
      <c r="AC208" s="42" t="b">
        <f ca="1">entry1!AC208=entry2!AC208</f>
        <v>1</v>
      </c>
      <c r="AD208" s="42" t="b">
        <f ca="1">entry1!AD208=entry2!AD208</f>
        <v>1</v>
      </c>
      <c r="AE208" s="42" t="b">
        <f ca="1">entry1!AE208=entry2!AE208</f>
        <v>1</v>
      </c>
      <c r="AF208" s="42" t="b">
        <f ca="1">entry1!AF208=entry2!AF208</f>
        <v>1</v>
      </c>
      <c r="AG208" s="42" t="b">
        <f ca="1">entry1!AG208=entry2!AG208</f>
        <v>1</v>
      </c>
      <c r="AH208" s="42" t="b">
        <f ca="1">entry1!AH208=entry2!AH208</f>
        <v>1</v>
      </c>
      <c r="AI208" s="42" t="b">
        <f ca="1">entry1!AI208=entry2!AI208</f>
        <v>1</v>
      </c>
      <c r="AJ208" s="42" t="b">
        <f ca="1">entry1!AJ208=entry2!AJ208</f>
        <v>1</v>
      </c>
      <c r="AK208" s="42" t="b">
        <f ca="1">entry1!AK208=entry2!AK208</f>
        <v>1</v>
      </c>
      <c r="AL208" s="42" t="b">
        <f ca="1">entry1!AL208=entry2!AL208</f>
        <v>1</v>
      </c>
      <c r="AM208" s="42" t="b">
        <f ca="1">entry1!AM208=entry2!AM208</f>
        <v>1</v>
      </c>
      <c r="AN208" s="42" t="b">
        <f ca="1">entry1!AN208=entry2!AN208</f>
        <v>1</v>
      </c>
      <c r="AO208" s="42" t="b">
        <f ca="1">entry1!AO208=entry2!AO208</f>
        <v>1</v>
      </c>
      <c r="AP208" s="42" t="b">
        <f ca="1">entry1!AP208=entry2!AP208</f>
        <v>1</v>
      </c>
      <c r="AQ208" s="42" t="b">
        <f ca="1">entry1!AQ208=entry2!AQ208</f>
        <v>1</v>
      </c>
      <c r="AR208" s="42" t="b">
        <f ca="1">entry1!AR208=entry2!AR208</f>
        <v>1</v>
      </c>
      <c r="AS208" s="42" t="b">
        <f ca="1">entry1!AS208=entry2!AS208</f>
        <v>1</v>
      </c>
      <c r="AT208" s="42" t="b">
        <f ca="1">entry1!AT208=entry2!AT208</f>
        <v>1</v>
      </c>
      <c r="AU208" s="42" t="b">
        <f ca="1">entry1!AU208=entry2!AU208</f>
        <v>1</v>
      </c>
      <c r="AV208" s="42" t="b">
        <f ca="1">entry1!AV208=entry2!AV208</f>
        <v>1</v>
      </c>
      <c r="AW208" s="42" t="b">
        <f ca="1">entry1!AW208=entry2!AW208</f>
        <v>1</v>
      </c>
      <c r="AX208" s="42" t="b">
        <f ca="1">entry1!AX208=entry2!AX208</f>
        <v>1</v>
      </c>
      <c r="AY208" s="42" t="b">
        <f ca="1">entry1!AY208=entry2!AY208</f>
        <v>1</v>
      </c>
      <c r="AZ208" s="42" t="b">
        <f ca="1">entry1!AZ208=entry2!AZ208</f>
        <v>1</v>
      </c>
      <c r="BA208" s="42" t="b">
        <f ca="1">entry1!BA208=entry2!BA208</f>
        <v>1</v>
      </c>
      <c r="BB208" s="42" t="b">
        <f ca="1">entry1!BB208=entry2!BB208</f>
        <v>1</v>
      </c>
      <c r="BC208" s="42" t="b">
        <f ca="1">entry1!BC208=entry2!BC208</f>
        <v>1</v>
      </c>
      <c r="BD208" s="42" t="b">
        <f ca="1">entry1!BD208=entry2!BD208</f>
        <v>1</v>
      </c>
      <c r="BE208" s="42" t="b">
        <f ca="1">entry1!BE208=entry2!BE208</f>
        <v>1</v>
      </c>
      <c r="BF208" s="42" t="b">
        <f ca="1">entry1!BF208=entry2!BF208</f>
        <v>1</v>
      </c>
      <c r="BG208" s="42" t="b">
        <f ca="1">entry1!BG208=entry2!BG208</f>
        <v>1</v>
      </c>
      <c r="BH208" s="42" t="b">
        <f ca="1">entry1!BH208=entry2!BH208</f>
        <v>1</v>
      </c>
      <c r="BI208" s="42" t="b">
        <f ca="1">entry1!BI208=entry2!BI208</f>
        <v>1</v>
      </c>
      <c r="BJ208" s="42" t="b">
        <f ca="1">entry1!BJ208=entry2!BJ208</f>
        <v>1</v>
      </c>
      <c r="BK208" s="42" t="b">
        <f ca="1">entry1!BK208=entry2!BK208</f>
        <v>1</v>
      </c>
      <c r="BL208" s="42" t="b">
        <f ca="1">entry1!BL208=entry2!BL208</f>
        <v>1</v>
      </c>
      <c r="BM208" s="42" t="b">
        <f ca="1">entry1!BM208=entry2!BM208</f>
        <v>1</v>
      </c>
      <c r="BN208" s="42" t="b">
        <f ca="1">entry1!BN208=entry2!BN208</f>
        <v>1</v>
      </c>
      <c r="BO208" s="42" t="b">
        <f ca="1">entry1!BO208=entry2!BO208</f>
        <v>1</v>
      </c>
      <c r="BP208" s="42" t="b">
        <f ca="1">entry1!BP208=entry2!BP208</f>
        <v>1</v>
      </c>
      <c r="BQ208" s="42" t="b">
        <f ca="1">entry1!BQ208=entry2!BQ208</f>
        <v>1</v>
      </c>
      <c r="BR208" s="42" t="b">
        <f ca="1">entry1!BR208=entry2!BR208</f>
        <v>1</v>
      </c>
      <c r="BS208" s="42" t="b">
        <f ca="1">entry1!BS208=entry2!BS208</f>
        <v>1</v>
      </c>
      <c r="BT208" s="42" t="b">
        <f ca="1">entry1!BT208=entry2!BT208</f>
        <v>1</v>
      </c>
      <c r="BU208" s="42" t="b">
        <f ca="1">entry1!BU208=entry2!BU208</f>
        <v>1</v>
      </c>
      <c r="BV208" s="42" t="b">
        <f ca="1">entry1!BV208=entry2!BV208</f>
        <v>1</v>
      </c>
      <c r="BW208" s="42" t="b">
        <f ca="1">entry1!BW208=entry2!BW208</f>
        <v>1</v>
      </c>
      <c r="BX208" s="42" t="b">
        <f ca="1">entry1!BX208=entry2!BX208</f>
        <v>1</v>
      </c>
      <c r="BY208" s="42" t="b">
        <f ca="1">entry1!BY208=entry2!BY208</f>
        <v>1</v>
      </c>
      <c r="BZ208" s="42" t="b">
        <f ca="1">entry1!BZ208=entry2!BZ208</f>
        <v>1</v>
      </c>
    </row>
    <row r="209" spans="1:78">
      <c r="A209" s="42" t="b">
        <f ca="1">entry1!A209=entry2!A209</f>
        <v>1</v>
      </c>
      <c r="B209" s="42" t="b">
        <f ca="1">entry1!B209=entry2!B209</f>
        <v>1</v>
      </c>
      <c r="C209" s="42" t="b">
        <f ca="1">entry1!C209=entry2!C209</f>
        <v>1</v>
      </c>
      <c r="D209" s="42" t="b">
        <f ca="1">entry1!D209=entry2!D209</f>
        <v>1</v>
      </c>
      <c r="E209" s="42" t="b">
        <f ca="1">entry1!E209=entry2!E209</f>
        <v>1</v>
      </c>
      <c r="F209" s="42" t="b">
        <f ca="1">entry1!F209=entry2!F209</f>
        <v>1</v>
      </c>
      <c r="G209" s="42" t="b">
        <f ca="1">entry1!G209=entry2!G209</f>
        <v>1</v>
      </c>
      <c r="H209" s="42" t="b">
        <f ca="1">entry1!H209=entry2!H209</f>
        <v>1</v>
      </c>
      <c r="I209" s="42" t="b">
        <f ca="1">entry1!I209=entry2!I209</f>
        <v>1</v>
      </c>
      <c r="J209" s="42" t="b">
        <f ca="1">entry1!J209=entry2!J209</f>
        <v>1</v>
      </c>
      <c r="K209" s="42" t="b">
        <f ca="1">entry1!K209=entry2!K209</f>
        <v>1</v>
      </c>
      <c r="L209" s="42" t="b">
        <f ca="1">entry1!L209=entry2!L209</f>
        <v>1</v>
      </c>
      <c r="M209" s="42" t="b">
        <f ca="1">entry1!M209=entry2!M209</f>
        <v>1</v>
      </c>
      <c r="N209" s="42" t="b">
        <f ca="1">entry1!N209=entry2!N209</f>
        <v>1</v>
      </c>
      <c r="O209" s="42" t="b">
        <f ca="1">entry1!O209=entry2!O209</f>
        <v>1</v>
      </c>
      <c r="P209" s="42" t="b">
        <f ca="1">entry1!P209=entry2!P209</f>
        <v>1</v>
      </c>
      <c r="Q209" s="42" t="b">
        <f ca="1">entry1!Q209=entry2!Q209</f>
        <v>1</v>
      </c>
      <c r="R209" s="42" t="b">
        <f ca="1">entry1!R209=entry2!R209</f>
        <v>1</v>
      </c>
      <c r="S209" s="42" t="b">
        <f ca="1">entry1!S209=entry2!S209</f>
        <v>1</v>
      </c>
      <c r="T209" s="42" t="b">
        <f ca="1">entry1!T209=entry2!T209</f>
        <v>1</v>
      </c>
      <c r="U209" s="42" t="b">
        <f ca="1">entry1!U209=entry2!U209</f>
        <v>1</v>
      </c>
      <c r="V209" s="42" t="b">
        <f ca="1">entry1!V209=entry2!V209</f>
        <v>1</v>
      </c>
      <c r="W209" s="42" t="b">
        <f ca="1">entry1!W209=entry2!W209</f>
        <v>1</v>
      </c>
      <c r="X209" s="42" t="b">
        <f ca="1">entry1!X209=entry2!X209</f>
        <v>1</v>
      </c>
      <c r="Y209" s="42" t="b">
        <f ca="1">entry1!Y209=entry2!Y209</f>
        <v>1</v>
      </c>
      <c r="Z209" s="42" t="b">
        <f ca="1">entry1!Z209=entry2!Z209</f>
        <v>1</v>
      </c>
      <c r="AA209" s="42" t="b">
        <f ca="1">entry1!AA209=entry2!AA209</f>
        <v>1</v>
      </c>
      <c r="AB209" s="42" t="b">
        <f ca="1">entry1!AB209=entry2!AB209</f>
        <v>1</v>
      </c>
      <c r="AC209" s="42" t="b">
        <f ca="1">entry1!AC209=entry2!AC209</f>
        <v>1</v>
      </c>
      <c r="AD209" s="42" t="b">
        <f ca="1">entry1!AD209=entry2!AD209</f>
        <v>1</v>
      </c>
      <c r="AE209" s="42" t="b">
        <f ca="1">entry1!AE209=entry2!AE209</f>
        <v>1</v>
      </c>
      <c r="AF209" s="42" t="b">
        <f ca="1">entry1!AF209=entry2!AF209</f>
        <v>1</v>
      </c>
      <c r="AG209" s="42" t="b">
        <f ca="1">entry1!AG209=entry2!AG209</f>
        <v>1</v>
      </c>
      <c r="AH209" s="42" t="b">
        <f ca="1">entry1!AH209=entry2!AH209</f>
        <v>1</v>
      </c>
      <c r="AI209" s="42" t="b">
        <f ca="1">entry1!AI209=entry2!AI209</f>
        <v>1</v>
      </c>
      <c r="AJ209" s="42" t="b">
        <f ca="1">entry1!AJ209=entry2!AJ209</f>
        <v>1</v>
      </c>
      <c r="AK209" s="42" t="b">
        <f ca="1">entry1!AK209=entry2!AK209</f>
        <v>1</v>
      </c>
      <c r="AL209" s="42" t="b">
        <f ca="1">entry1!AL209=entry2!AL209</f>
        <v>1</v>
      </c>
      <c r="AM209" s="42" t="b">
        <f ca="1">entry1!AM209=entry2!AM209</f>
        <v>1</v>
      </c>
      <c r="AN209" s="42" t="b">
        <f ca="1">entry1!AN209=entry2!AN209</f>
        <v>1</v>
      </c>
      <c r="AO209" s="42" t="b">
        <f ca="1">entry1!AO209=entry2!AO209</f>
        <v>1</v>
      </c>
      <c r="AP209" s="42" t="b">
        <f ca="1">entry1!AP209=entry2!AP209</f>
        <v>1</v>
      </c>
      <c r="AQ209" s="42" t="b">
        <f ca="1">entry1!AQ209=entry2!AQ209</f>
        <v>1</v>
      </c>
      <c r="AR209" s="42" t="b">
        <f ca="1">entry1!AR209=entry2!AR209</f>
        <v>1</v>
      </c>
      <c r="AS209" s="42" t="b">
        <f ca="1">entry1!AS209=entry2!AS209</f>
        <v>1</v>
      </c>
      <c r="AT209" s="42" t="b">
        <f ca="1">entry1!AT209=entry2!AT209</f>
        <v>1</v>
      </c>
      <c r="AU209" s="42" t="b">
        <f ca="1">entry1!AU209=entry2!AU209</f>
        <v>1</v>
      </c>
      <c r="AV209" s="42" t="b">
        <f ca="1">entry1!AV209=entry2!AV209</f>
        <v>1</v>
      </c>
      <c r="AW209" s="42" t="b">
        <f ca="1">entry1!AW209=entry2!AW209</f>
        <v>1</v>
      </c>
      <c r="AX209" s="42" t="b">
        <f ca="1">entry1!AX209=entry2!AX209</f>
        <v>1</v>
      </c>
      <c r="AY209" s="42" t="b">
        <f ca="1">entry1!AY209=entry2!AY209</f>
        <v>1</v>
      </c>
      <c r="AZ209" s="42" t="b">
        <f ca="1">entry1!AZ209=entry2!AZ209</f>
        <v>1</v>
      </c>
      <c r="BA209" s="42" t="b">
        <f ca="1">entry1!BA209=entry2!BA209</f>
        <v>1</v>
      </c>
      <c r="BB209" s="42" t="b">
        <f ca="1">entry1!BB209=entry2!BB209</f>
        <v>1</v>
      </c>
      <c r="BC209" s="42" t="b">
        <f ca="1">entry1!BC209=entry2!BC209</f>
        <v>1</v>
      </c>
      <c r="BD209" s="42" t="b">
        <f ca="1">entry1!BD209=entry2!BD209</f>
        <v>1</v>
      </c>
      <c r="BE209" s="42" t="b">
        <f ca="1">entry1!BE209=entry2!BE209</f>
        <v>1</v>
      </c>
      <c r="BF209" s="42" t="b">
        <f ca="1">entry1!BF209=entry2!BF209</f>
        <v>1</v>
      </c>
      <c r="BG209" s="42" t="b">
        <f ca="1">entry1!BG209=entry2!BG209</f>
        <v>1</v>
      </c>
      <c r="BH209" s="42" t="b">
        <f ca="1">entry1!BH209=entry2!BH209</f>
        <v>1</v>
      </c>
      <c r="BI209" s="42" t="b">
        <f ca="1">entry1!BI209=entry2!BI209</f>
        <v>1</v>
      </c>
      <c r="BJ209" s="42" t="b">
        <f ca="1">entry1!BJ209=entry2!BJ209</f>
        <v>1</v>
      </c>
      <c r="BK209" s="42" t="b">
        <f ca="1">entry1!BK209=entry2!BK209</f>
        <v>1</v>
      </c>
      <c r="BL209" s="42" t="b">
        <f ca="1">entry1!BL209=entry2!BL209</f>
        <v>1</v>
      </c>
      <c r="BM209" s="42" t="b">
        <f ca="1">entry1!BM209=entry2!BM209</f>
        <v>1</v>
      </c>
      <c r="BN209" s="42" t="b">
        <f ca="1">entry1!BN209=entry2!BN209</f>
        <v>1</v>
      </c>
      <c r="BO209" s="42" t="b">
        <f ca="1">entry1!BO209=entry2!BO209</f>
        <v>1</v>
      </c>
      <c r="BP209" s="42" t="b">
        <f ca="1">entry1!BP209=entry2!BP209</f>
        <v>1</v>
      </c>
      <c r="BQ209" s="42" t="b">
        <f ca="1">entry1!BQ209=entry2!BQ209</f>
        <v>1</v>
      </c>
      <c r="BR209" s="42" t="b">
        <f ca="1">entry1!BR209=entry2!BR209</f>
        <v>1</v>
      </c>
      <c r="BS209" s="42" t="b">
        <f ca="1">entry1!BS209=entry2!BS209</f>
        <v>1</v>
      </c>
      <c r="BT209" s="42" t="b">
        <f ca="1">entry1!BT209=entry2!BT209</f>
        <v>1</v>
      </c>
      <c r="BU209" s="42" t="b">
        <f ca="1">entry1!BU209=entry2!BU209</f>
        <v>1</v>
      </c>
      <c r="BV209" s="42" t="b">
        <f ca="1">entry1!BV209=entry2!BV209</f>
        <v>1</v>
      </c>
      <c r="BW209" s="42" t="b">
        <f ca="1">entry1!BW209=entry2!BW209</f>
        <v>1</v>
      </c>
      <c r="BX209" s="42" t="b">
        <f ca="1">entry1!BX209=entry2!BX209</f>
        <v>1</v>
      </c>
      <c r="BY209" s="42" t="b">
        <f ca="1">entry1!BY209=entry2!BY209</f>
        <v>1</v>
      </c>
      <c r="BZ209" s="42" t="b">
        <f ca="1">entry1!BZ209=entry2!BZ209</f>
        <v>1</v>
      </c>
    </row>
    <row r="210" spans="1:78">
      <c r="A210" s="42" t="b">
        <f ca="1">entry1!A210=entry2!A210</f>
        <v>1</v>
      </c>
      <c r="B210" s="42" t="b">
        <f ca="1">entry1!B210=entry2!B210</f>
        <v>1</v>
      </c>
      <c r="C210" s="42" t="b">
        <f ca="1">entry1!C210=entry2!C210</f>
        <v>1</v>
      </c>
      <c r="D210" s="42" t="b">
        <f ca="1">entry1!D210=entry2!D210</f>
        <v>1</v>
      </c>
      <c r="E210" s="42" t="b">
        <f ca="1">entry1!E210=entry2!E210</f>
        <v>1</v>
      </c>
      <c r="F210" s="42" t="b">
        <f ca="1">entry1!F210=entry2!F210</f>
        <v>1</v>
      </c>
      <c r="G210" s="42" t="b">
        <f ca="1">entry1!G210=entry2!G210</f>
        <v>1</v>
      </c>
      <c r="H210" s="42" t="b">
        <f ca="1">entry1!H210=entry2!H210</f>
        <v>1</v>
      </c>
      <c r="I210" s="42" t="b">
        <f ca="1">entry1!I210=entry2!I210</f>
        <v>1</v>
      </c>
      <c r="J210" s="42" t="b">
        <f ca="1">entry1!J210=entry2!J210</f>
        <v>1</v>
      </c>
      <c r="K210" s="42" t="b">
        <f ca="1">entry1!K210=entry2!K210</f>
        <v>1</v>
      </c>
      <c r="L210" s="42" t="b">
        <f ca="1">entry1!L210=entry2!L210</f>
        <v>1</v>
      </c>
      <c r="M210" s="42" t="b">
        <f ca="1">entry1!M210=entry2!M210</f>
        <v>1</v>
      </c>
      <c r="N210" s="42" t="b">
        <f ca="1">entry1!N210=entry2!N210</f>
        <v>1</v>
      </c>
      <c r="O210" s="42" t="b">
        <f ca="1">entry1!O210=entry2!O210</f>
        <v>1</v>
      </c>
      <c r="P210" s="42" t="b">
        <f ca="1">entry1!P210=entry2!P210</f>
        <v>1</v>
      </c>
      <c r="Q210" s="42" t="b">
        <f ca="1">entry1!Q210=entry2!Q210</f>
        <v>1</v>
      </c>
      <c r="R210" s="42" t="b">
        <f ca="1">entry1!R210=entry2!R210</f>
        <v>1</v>
      </c>
      <c r="S210" s="42" t="b">
        <f ca="1">entry1!S210=entry2!S210</f>
        <v>1</v>
      </c>
      <c r="T210" s="42" t="b">
        <f ca="1">entry1!T210=entry2!T210</f>
        <v>1</v>
      </c>
      <c r="U210" s="42" t="b">
        <f ca="1">entry1!U210=entry2!U210</f>
        <v>1</v>
      </c>
      <c r="V210" s="42" t="b">
        <f ca="1">entry1!V210=entry2!V210</f>
        <v>1</v>
      </c>
      <c r="W210" s="42" t="b">
        <f ca="1">entry1!W210=entry2!W210</f>
        <v>1</v>
      </c>
      <c r="X210" s="42" t="b">
        <f ca="1">entry1!X210=entry2!X210</f>
        <v>1</v>
      </c>
      <c r="Y210" s="42" t="b">
        <f ca="1">entry1!Y210=entry2!Y210</f>
        <v>1</v>
      </c>
      <c r="Z210" s="42" t="b">
        <f ca="1">entry1!Z210=entry2!Z210</f>
        <v>1</v>
      </c>
      <c r="AA210" s="42" t="b">
        <f ca="1">entry1!AA210=entry2!AA210</f>
        <v>1</v>
      </c>
      <c r="AB210" s="42" t="b">
        <f ca="1">entry1!AB210=entry2!AB210</f>
        <v>1</v>
      </c>
      <c r="AC210" s="42" t="b">
        <f ca="1">entry1!AC210=entry2!AC210</f>
        <v>1</v>
      </c>
      <c r="AD210" s="42" t="b">
        <f ca="1">entry1!AD210=entry2!AD210</f>
        <v>1</v>
      </c>
      <c r="AE210" s="42" t="b">
        <f ca="1">entry1!AE210=entry2!AE210</f>
        <v>1</v>
      </c>
      <c r="AF210" s="42" t="b">
        <f ca="1">entry1!AF210=entry2!AF210</f>
        <v>1</v>
      </c>
      <c r="AG210" s="42" t="b">
        <f ca="1">entry1!AG210=entry2!AG210</f>
        <v>1</v>
      </c>
      <c r="AH210" s="42" t="b">
        <f ca="1">entry1!AH210=entry2!AH210</f>
        <v>1</v>
      </c>
      <c r="AI210" s="42" t="b">
        <f ca="1">entry1!AI210=entry2!AI210</f>
        <v>1</v>
      </c>
      <c r="AJ210" s="42" t="b">
        <f ca="1">entry1!AJ210=entry2!AJ210</f>
        <v>1</v>
      </c>
      <c r="AK210" s="42" t="b">
        <f ca="1">entry1!AK210=entry2!AK210</f>
        <v>1</v>
      </c>
      <c r="AL210" s="42" t="b">
        <f ca="1">entry1!AL210=entry2!AL210</f>
        <v>1</v>
      </c>
      <c r="AM210" s="42" t="b">
        <f ca="1">entry1!AM210=entry2!AM210</f>
        <v>1</v>
      </c>
      <c r="AN210" s="42" t="b">
        <f ca="1">entry1!AN210=entry2!AN210</f>
        <v>1</v>
      </c>
      <c r="AO210" s="42" t="b">
        <f ca="1">entry1!AO210=entry2!AO210</f>
        <v>1</v>
      </c>
      <c r="AP210" s="42" t="b">
        <f ca="1">entry1!AP210=entry2!AP210</f>
        <v>1</v>
      </c>
      <c r="AQ210" s="42" t="b">
        <f ca="1">entry1!AQ210=entry2!AQ210</f>
        <v>1</v>
      </c>
      <c r="AR210" s="42" t="b">
        <f ca="1">entry1!AR210=entry2!AR210</f>
        <v>1</v>
      </c>
      <c r="AS210" s="42" t="b">
        <f ca="1">entry1!AS210=entry2!AS210</f>
        <v>1</v>
      </c>
      <c r="AT210" s="42" t="b">
        <f ca="1">entry1!AT210=entry2!AT210</f>
        <v>1</v>
      </c>
      <c r="AU210" s="42" t="b">
        <f ca="1">entry1!AU210=entry2!AU210</f>
        <v>1</v>
      </c>
      <c r="AV210" s="42" t="b">
        <f ca="1">entry1!AV210=entry2!AV210</f>
        <v>1</v>
      </c>
      <c r="AW210" s="42" t="b">
        <f ca="1">entry1!AW210=entry2!AW210</f>
        <v>1</v>
      </c>
      <c r="AX210" s="42" t="b">
        <f ca="1">entry1!AX210=entry2!AX210</f>
        <v>1</v>
      </c>
      <c r="AY210" s="42" t="b">
        <f ca="1">entry1!AY210=entry2!AY210</f>
        <v>1</v>
      </c>
      <c r="AZ210" s="42" t="b">
        <f ca="1">entry1!AZ210=entry2!AZ210</f>
        <v>1</v>
      </c>
      <c r="BA210" s="42" t="b">
        <f ca="1">entry1!BA210=entry2!BA210</f>
        <v>1</v>
      </c>
      <c r="BB210" s="42" t="b">
        <f ca="1">entry1!BB210=entry2!BB210</f>
        <v>1</v>
      </c>
      <c r="BC210" s="42" t="b">
        <f ca="1">entry1!BC210=entry2!BC210</f>
        <v>1</v>
      </c>
      <c r="BD210" s="42" t="b">
        <f ca="1">entry1!BD210=entry2!BD210</f>
        <v>1</v>
      </c>
      <c r="BE210" s="42" t="b">
        <f ca="1">entry1!BE210=entry2!BE210</f>
        <v>1</v>
      </c>
      <c r="BF210" s="42" t="b">
        <f ca="1">entry1!BF210=entry2!BF210</f>
        <v>1</v>
      </c>
      <c r="BG210" s="42" t="b">
        <f ca="1">entry1!BG210=entry2!BG210</f>
        <v>1</v>
      </c>
      <c r="BH210" s="42" t="b">
        <f ca="1">entry1!BH210=entry2!BH210</f>
        <v>1</v>
      </c>
      <c r="BI210" s="42" t="b">
        <f ca="1">entry1!BI210=entry2!BI210</f>
        <v>1</v>
      </c>
      <c r="BJ210" s="42" t="b">
        <f ca="1">entry1!BJ210=entry2!BJ210</f>
        <v>1</v>
      </c>
      <c r="BK210" s="42" t="b">
        <f ca="1">entry1!BK210=entry2!BK210</f>
        <v>1</v>
      </c>
      <c r="BL210" s="42" t="b">
        <f ca="1">entry1!BL210=entry2!BL210</f>
        <v>1</v>
      </c>
      <c r="BM210" s="42" t="b">
        <f ca="1">entry1!BM210=entry2!BM210</f>
        <v>1</v>
      </c>
      <c r="BN210" s="42" t="b">
        <f ca="1">entry1!BN210=entry2!BN210</f>
        <v>1</v>
      </c>
      <c r="BO210" s="42" t="b">
        <f ca="1">entry1!BO210=entry2!BO210</f>
        <v>1</v>
      </c>
      <c r="BP210" s="42" t="b">
        <f ca="1">entry1!BP210=entry2!BP210</f>
        <v>1</v>
      </c>
      <c r="BQ210" s="42" t="b">
        <f ca="1">entry1!BQ210=entry2!BQ210</f>
        <v>1</v>
      </c>
      <c r="BR210" s="42" t="b">
        <f ca="1">entry1!BR210=entry2!BR210</f>
        <v>1</v>
      </c>
      <c r="BS210" s="42" t="b">
        <f ca="1">entry1!BS210=entry2!BS210</f>
        <v>1</v>
      </c>
      <c r="BT210" s="42" t="b">
        <f ca="1">entry1!BT210=entry2!BT210</f>
        <v>1</v>
      </c>
      <c r="BU210" s="42" t="b">
        <f ca="1">entry1!BU210=entry2!BU210</f>
        <v>1</v>
      </c>
      <c r="BV210" s="42" t="b">
        <f ca="1">entry1!BV210=entry2!BV210</f>
        <v>1</v>
      </c>
      <c r="BW210" s="42" t="b">
        <f ca="1">entry1!BW210=entry2!BW210</f>
        <v>1</v>
      </c>
      <c r="BX210" s="42" t="b">
        <f ca="1">entry1!BX210=entry2!BX210</f>
        <v>1</v>
      </c>
      <c r="BY210" s="42" t="b">
        <f ca="1">entry1!BY210=entry2!BY210</f>
        <v>1</v>
      </c>
      <c r="BZ210" s="42" t="b">
        <f ca="1">entry1!BZ210=entry2!BZ210</f>
        <v>1</v>
      </c>
    </row>
    <row r="211" spans="1:78">
      <c r="A211" s="42" t="b">
        <f ca="1">entry1!A211=entry2!A211</f>
        <v>1</v>
      </c>
      <c r="B211" s="42" t="b">
        <f ca="1">entry1!B211=entry2!B211</f>
        <v>1</v>
      </c>
      <c r="C211" s="42" t="b">
        <f ca="1">entry1!C211=entry2!C211</f>
        <v>1</v>
      </c>
      <c r="D211" s="42" t="b">
        <f ca="1">entry1!D211=entry2!D211</f>
        <v>1</v>
      </c>
      <c r="E211" s="42" t="b">
        <f ca="1">entry1!E211=entry2!E211</f>
        <v>1</v>
      </c>
      <c r="F211" s="42" t="b">
        <f ca="1">entry1!F211=entry2!F211</f>
        <v>1</v>
      </c>
      <c r="G211" s="42" t="b">
        <f ca="1">entry1!G211=entry2!G211</f>
        <v>1</v>
      </c>
      <c r="H211" s="42" t="b">
        <f ca="1">entry1!H211=entry2!H211</f>
        <v>1</v>
      </c>
      <c r="I211" s="42" t="b">
        <f ca="1">entry1!I211=entry2!I211</f>
        <v>1</v>
      </c>
      <c r="J211" s="42" t="b">
        <f ca="1">entry1!J211=entry2!J211</f>
        <v>1</v>
      </c>
      <c r="K211" s="42" t="b">
        <f ca="1">entry1!K211=entry2!K211</f>
        <v>1</v>
      </c>
      <c r="L211" s="42" t="b">
        <f ca="1">entry1!L211=entry2!L211</f>
        <v>1</v>
      </c>
      <c r="M211" s="42" t="b">
        <f ca="1">entry1!M211=entry2!M211</f>
        <v>1</v>
      </c>
      <c r="N211" s="42" t="b">
        <f ca="1">entry1!N211=entry2!N211</f>
        <v>1</v>
      </c>
      <c r="O211" s="42" t="b">
        <f ca="1">entry1!O211=entry2!O211</f>
        <v>1</v>
      </c>
      <c r="P211" s="42" t="b">
        <f ca="1">entry1!P211=entry2!P211</f>
        <v>1</v>
      </c>
      <c r="Q211" s="42" t="b">
        <f ca="1">entry1!Q211=entry2!Q211</f>
        <v>1</v>
      </c>
      <c r="R211" s="42" t="b">
        <f ca="1">entry1!R211=entry2!R211</f>
        <v>1</v>
      </c>
      <c r="S211" s="42" t="b">
        <f ca="1">entry1!S211=entry2!S211</f>
        <v>1</v>
      </c>
      <c r="T211" s="42" t="b">
        <f ca="1">entry1!T211=entry2!T211</f>
        <v>1</v>
      </c>
      <c r="U211" s="42" t="b">
        <f ca="1">entry1!U211=entry2!U211</f>
        <v>1</v>
      </c>
      <c r="V211" s="42" t="b">
        <f ca="1">entry1!V211=entry2!V211</f>
        <v>1</v>
      </c>
      <c r="W211" s="42" t="b">
        <f ca="1">entry1!W211=entry2!W211</f>
        <v>1</v>
      </c>
      <c r="X211" s="42" t="b">
        <f ca="1">entry1!X211=entry2!X211</f>
        <v>1</v>
      </c>
      <c r="Y211" s="42" t="b">
        <f ca="1">entry1!Y211=entry2!Y211</f>
        <v>1</v>
      </c>
      <c r="Z211" s="42" t="b">
        <f ca="1">entry1!Z211=entry2!Z211</f>
        <v>1</v>
      </c>
      <c r="AA211" s="42" t="b">
        <f ca="1">entry1!AA211=entry2!AA211</f>
        <v>1</v>
      </c>
      <c r="AB211" s="42" t="b">
        <f ca="1">entry1!AB211=entry2!AB211</f>
        <v>1</v>
      </c>
      <c r="AC211" s="42" t="b">
        <f ca="1">entry1!AC211=entry2!AC211</f>
        <v>1</v>
      </c>
      <c r="AD211" s="42" t="b">
        <f ca="1">entry1!AD211=entry2!AD211</f>
        <v>1</v>
      </c>
      <c r="AE211" s="42" t="b">
        <f ca="1">entry1!AE211=entry2!AE211</f>
        <v>1</v>
      </c>
      <c r="AF211" s="42" t="b">
        <f ca="1">entry1!AF211=entry2!AF211</f>
        <v>1</v>
      </c>
      <c r="AG211" s="42" t="b">
        <f ca="1">entry1!AG211=entry2!AG211</f>
        <v>1</v>
      </c>
      <c r="AH211" s="42" t="b">
        <f ca="1">entry1!AH211=entry2!AH211</f>
        <v>1</v>
      </c>
      <c r="AI211" s="42" t="b">
        <f ca="1">entry1!AI211=entry2!AI211</f>
        <v>1</v>
      </c>
      <c r="AJ211" s="42" t="b">
        <f ca="1">entry1!AJ211=entry2!AJ211</f>
        <v>1</v>
      </c>
      <c r="AK211" s="42" t="b">
        <f ca="1">entry1!AK211=entry2!AK211</f>
        <v>1</v>
      </c>
      <c r="AL211" s="42" t="b">
        <f ca="1">entry1!AL211=entry2!AL211</f>
        <v>1</v>
      </c>
      <c r="AM211" s="42" t="b">
        <f ca="1">entry1!AM211=entry2!AM211</f>
        <v>1</v>
      </c>
      <c r="AN211" s="42" t="b">
        <f ca="1">entry1!AN211=entry2!AN211</f>
        <v>1</v>
      </c>
      <c r="AO211" s="42" t="b">
        <f ca="1">entry1!AO211=entry2!AO211</f>
        <v>1</v>
      </c>
      <c r="AP211" s="42" t="b">
        <f ca="1">entry1!AP211=entry2!AP211</f>
        <v>1</v>
      </c>
      <c r="AQ211" s="42" t="b">
        <f ca="1">entry1!AQ211=entry2!AQ211</f>
        <v>1</v>
      </c>
      <c r="AR211" s="42" t="b">
        <f ca="1">entry1!AR211=entry2!AR211</f>
        <v>1</v>
      </c>
      <c r="AS211" s="42" t="b">
        <f ca="1">entry1!AS211=entry2!AS211</f>
        <v>1</v>
      </c>
      <c r="AT211" s="42" t="b">
        <f ca="1">entry1!AT211=entry2!AT211</f>
        <v>1</v>
      </c>
      <c r="AU211" s="42" t="b">
        <f ca="1">entry1!AU211=entry2!AU211</f>
        <v>1</v>
      </c>
      <c r="AV211" s="42" t="b">
        <f ca="1">entry1!AV211=entry2!AV211</f>
        <v>1</v>
      </c>
      <c r="AW211" s="42" t="b">
        <f ca="1">entry1!AW211=entry2!AW211</f>
        <v>1</v>
      </c>
      <c r="AX211" s="42" t="b">
        <f ca="1">entry1!AX211=entry2!AX211</f>
        <v>1</v>
      </c>
      <c r="AY211" s="42" t="b">
        <f ca="1">entry1!AY211=entry2!AY211</f>
        <v>1</v>
      </c>
      <c r="AZ211" s="42" t="b">
        <f ca="1">entry1!AZ211=entry2!AZ211</f>
        <v>1</v>
      </c>
      <c r="BA211" s="42" t="b">
        <f ca="1">entry1!BA211=entry2!BA211</f>
        <v>1</v>
      </c>
      <c r="BB211" s="42" t="b">
        <f ca="1">entry1!BB211=entry2!BB211</f>
        <v>1</v>
      </c>
      <c r="BC211" s="42" t="b">
        <f ca="1">entry1!BC211=entry2!BC211</f>
        <v>1</v>
      </c>
      <c r="BD211" s="42" t="b">
        <f ca="1">entry1!BD211=entry2!BD211</f>
        <v>1</v>
      </c>
      <c r="BE211" s="42" t="b">
        <f ca="1">entry1!BE211=entry2!BE211</f>
        <v>1</v>
      </c>
      <c r="BF211" s="42" t="b">
        <f ca="1">entry1!BF211=entry2!BF211</f>
        <v>1</v>
      </c>
      <c r="BG211" s="42" t="b">
        <f ca="1">entry1!BG211=entry2!BG211</f>
        <v>1</v>
      </c>
      <c r="BH211" s="42" t="b">
        <f ca="1">entry1!BH211=entry2!BH211</f>
        <v>1</v>
      </c>
      <c r="BI211" s="42" t="b">
        <f ca="1">entry1!BI211=entry2!BI211</f>
        <v>1</v>
      </c>
      <c r="BJ211" s="42" t="b">
        <f ca="1">entry1!BJ211=entry2!BJ211</f>
        <v>1</v>
      </c>
      <c r="BK211" s="42" t="b">
        <f ca="1">entry1!BK211=entry2!BK211</f>
        <v>1</v>
      </c>
      <c r="BL211" s="42" t="b">
        <f ca="1">entry1!BL211=entry2!BL211</f>
        <v>1</v>
      </c>
      <c r="BM211" s="42" t="b">
        <f ca="1">entry1!BM211=entry2!BM211</f>
        <v>1</v>
      </c>
      <c r="BN211" s="42" t="b">
        <f ca="1">entry1!BN211=entry2!BN211</f>
        <v>1</v>
      </c>
      <c r="BO211" s="42" t="b">
        <f ca="1">entry1!BO211=entry2!BO211</f>
        <v>1</v>
      </c>
      <c r="BP211" s="42" t="b">
        <f ca="1">entry1!BP211=entry2!BP211</f>
        <v>1</v>
      </c>
      <c r="BQ211" s="42" t="b">
        <f ca="1">entry1!BQ211=entry2!BQ211</f>
        <v>1</v>
      </c>
      <c r="BR211" s="42" t="b">
        <f ca="1">entry1!BR211=entry2!BR211</f>
        <v>1</v>
      </c>
      <c r="BS211" s="42" t="b">
        <f ca="1">entry1!BS211=entry2!BS211</f>
        <v>1</v>
      </c>
      <c r="BT211" s="42" t="b">
        <f ca="1">entry1!BT211=entry2!BT211</f>
        <v>1</v>
      </c>
      <c r="BU211" s="42" t="b">
        <f ca="1">entry1!BU211=entry2!BU211</f>
        <v>1</v>
      </c>
      <c r="BV211" s="42" t="b">
        <f ca="1">entry1!BV211=entry2!BV211</f>
        <v>1</v>
      </c>
      <c r="BW211" s="42" t="b">
        <f ca="1">entry1!BW211=entry2!BW211</f>
        <v>1</v>
      </c>
      <c r="BX211" s="42" t="b">
        <f ca="1">entry1!BX211=entry2!BX211</f>
        <v>1</v>
      </c>
      <c r="BY211" s="42" t="b">
        <f ca="1">entry1!BY211=entry2!BY211</f>
        <v>1</v>
      </c>
      <c r="BZ211" s="42" t="b">
        <f ca="1">entry1!BZ211=entry2!BZ211</f>
        <v>1</v>
      </c>
    </row>
    <row r="212" spans="1:78">
      <c r="A212" s="42" t="b">
        <f ca="1">entry1!A212=entry2!A212</f>
        <v>1</v>
      </c>
      <c r="B212" s="42" t="b">
        <f ca="1">entry1!B212=entry2!B212</f>
        <v>1</v>
      </c>
      <c r="C212" s="42" t="b">
        <f ca="1">entry1!C212=entry2!C212</f>
        <v>1</v>
      </c>
      <c r="D212" s="42" t="b">
        <f ca="1">entry1!D212=entry2!D212</f>
        <v>1</v>
      </c>
      <c r="E212" s="42" t="b">
        <f ca="1">entry1!E212=entry2!E212</f>
        <v>1</v>
      </c>
      <c r="F212" s="42" t="b">
        <f ca="1">entry1!F212=entry2!F212</f>
        <v>1</v>
      </c>
      <c r="G212" s="42" t="b">
        <f ca="1">entry1!G212=entry2!G212</f>
        <v>1</v>
      </c>
      <c r="H212" s="42" t="b">
        <f ca="1">entry1!H212=entry2!H212</f>
        <v>1</v>
      </c>
      <c r="I212" s="42" t="b">
        <f ca="1">entry1!I212=entry2!I212</f>
        <v>1</v>
      </c>
      <c r="J212" s="42" t="b">
        <f ca="1">entry1!J212=entry2!J212</f>
        <v>1</v>
      </c>
      <c r="K212" s="42" t="b">
        <f ca="1">entry1!K212=entry2!K212</f>
        <v>1</v>
      </c>
      <c r="L212" s="42" t="b">
        <f ca="1">entry1!L212=entry2!L212</f>
        <v>1</v>
      </c>
      <c r="M212" s="42" t="b">
        <f ca="1">entry1!M212=entry2!M212</f>
        <v>1</v>
      </c>
      <c r="N212" s="42" t="b">
        <f ca="1">entry1!N212=entry2!N212</f>
        <v>1</v>
      </c>
      <c r="O212" s="42" t="b">
        <f ca="1">entry1!O212=entry2!O212</f>
        <v>1</v>
      </c>
      <c r="P212" s="42" t="b">
        <f ca="1">entry1!P212=entry2!P212</f>
        <v>1</v>
      </c>
      <c r="Q212" s="42" t="b">
        <f ca="1">entry1!Q212=entry2!Q212</f>
        <v>1</v>
      </c>
      <c r="R212" s="42" t="b">
        <f ca="1">entry1!R212=entry2!R212</f>
        <v>1</v>
      </c>
      <c r="S212" s="42" t="b">
        <f ca="1">entry1!S212=entry2!S212</f>
        <v>1</v>
      </c>
      <c r="T212" s="42" t="b">
        <f ca="1">entry1!T212=entry2!T212</f>
        <v>1</v>
      </c>
      <c r="U212" s="42" t="b">
        <f ca="1">entry1!U212=entry2!U212</f>
        <v>1</v>
      </c>
      <c r="V212" s="42" t="b">
        <f ca="1">entry1!V212=entry2!V212</f>
        <v>1</v>
      </c>
      <c r="W212" s="42" t="b">
        <f ca="1">entry1!W212=entry2!W212</f>
        <v>1</v>
      </c>
      <c r="X212" s="42" t="b">
        <f ca="1">entry1!X212=entry2!X212</f>
        <v>1</v>
      </c>
      <c r="Y212" s="42" t="b">
        <f ca="1">entry1!Y212=entry2!Y212</f>
        <v>1</v>
      </c>
      <c r="Z212" s="42" t="b">
        <f ca="1">entry1!Z212=entry2!Z212</f>
        <v>1</v>
      </c>
      <c r="AA212" s="42" t="b">
        <f ca="1">entry1!AA212=entry2!AA212</f>
        <v>1</v>
      </c>
      <c r="AB212" s="42" t="b">
        <f ca="1">entry1!AB212=entry2!AB212</f>
        <v>1</v>
      </c>
      <c r="AC212" s="42" t="b">
        <f ca="1">entry1!AC212=entry2!AC212</f>
        <v>1</v>
      </c>
      <c r="AD212" s="42" t="b">
        <f ca="1">entry1!AD212=entry2!AD212</f>
        <v>1</v>
      </c>
      <c r="AE212" s="42" t="b">
        <f ca="1">entry1!AE212=entry2!AE212</f>
        <v>1</v>
      </c>
      <c r="AF212" s="42" t="b">
        <f ca="1">entry1!AF212=entry2!AF212</f>
        <v>1</v>
      </c>
      <c r="AG212" s="42" t="b">
        <f ca="1">entry1!AG212=entry2!AG212</f>
        <v>1</v>
      </c>
      <c r="AH212" s="42" t="b">
        <f ca="1">entry1!AH212=entry2!AH212</f>
        <v>1</v>
      </c>
      <c r="AI212" s="42" t="b">
        <f ca="1">entry1!AI212=entry2!AI212</f>
        <v>1</v>
      </c>
      <c r="AJ212" s="42" t="b">
        <f ca="1">entry1!AJ212=entry2!AJ212</f>
        <v>1</v>
      </c>
      <c r="AK212" s="42" t="b">
        <f ca="1">entry1!AK212=entry2!AK212</f>
        <v>1</v>
      </c>
      <c r="AL212" s="42" t="b">
        <f ca="1">entry1!AL212=entry2!AL212</f>
        <v>1</v>
      </c>
      <c r="AM212" s="42" t="b">
        <f ca="1">entry1!AM212=entry2!AM212</f>
        <v>1</v>
      </c>
      <c r="AN212" s="42" t="b">
        <f ca="1">entry1!AN212=entry2!AN212</f>
        <v>1</v>
      </c>
      <c r="AO212" s="42" t="b">
        <f ca="1">entry1!AO212=entry2!AO212</f>
        <v>1</v>
      </c>
      <c r="AP212" s="42" t="b">
        <f ca="1">entry1!AP212=entry2!AP212</f>
        <v>1</v>
      </c>
      <c r="AQ212" s="42" t="b">
        <f ca="1">entry1!AQ212=entry2!AQ212</f>
        <v>1</v>
      </c>
      <c r="AR212" s="42" t="b">
        <f ca="1">entry1!AR212=entry2!AR212</f>
        <v>1</v>
      </c>
      <c r="AS212" s="42" t="b">
        <f ca="1">entry1!AS212=entry2!AS212</f>
        <v>1</v>
      </c>
      <c r="AT212" s="42" t="b">
        <f ca="1">entry1!AT212=entry2!AT212</f>
        <v>1</v>
      </c>
      <c r="AU212" s="42" t="b">
        <f ca="1">entry1!AU212=entry2!AU212</f>
        <v>1</v>
      </c>
      <c r="AV212" s="42" t="b">
        <f ca="1">entry1!AV212=entry2!AV212</f>
        <v>1</v>
      </c>
      <c r="AW212" s="42" t="b">
        <f ca="1">entry1!AW212=entry2!AW212</f>
        <v>1</v>
      </c>
      <c r="AX212" s="42" t="b">
        <f ca="1">entry1!AX212=entry2!AX212</f>
        <v>1</v>
      </c>
      <c r="AY212" s="42" t="b">
        <f ca="1">entry1!AY212=entry2!AY212</f>
        <v>1</v>
      </c>
      <c r="AZ212" s="42" t="b">
        <f ca="1">entry1!AZ212=entry2!AZ212</f>
        <v>1</v>
      </c>
      <c r="BA212" s="42" t="b">
        <f ca="1">entry1!BA212=entry2!BA212</f>
        <v>1</v>
      </c>
      <c r="BB212" s="42" t="b">
        <f ca="1">entry1!BB212=entry2!BB212</f>
        <v>1</v>
      </c>
      <c r="BC212" s="42" t="b">
        <f ca="1">entry1!BC212=entry2!BC212</f>
        <v>1</v>
      </c>
      <c r="BD212" s="42" t="b">
        <f ca="1">entry1!BD212=entry2!BD212</f>
        <v>1</v>
      </c>
      <c r="BE212" s="42" t="b">
        <f ca="1">entry1!BE212=entry2!BE212</f>
        <v>1</v>
      </c>
      <c r="BF212" s="42" t="b">
        <f ca="1">entry1!BF212=entry2!BF212</f>
        <v>1</v>
      </c>
      <c r="BG212" s="42" t="b">
        <f ca="1">entry1!BG212=entry2!BG212</f>
        <v>1</v>
      </c>
      <c r="BH212" s="42" t="b">
        <f ca="1">entry1!BH212=entry2!BH212</f>
        <v>1</v>
      </c>
      <c r="BI212" s="42" t="b">
        <f ca="1">entry1!BI212=entry2!BI212</f>
        <v>1</v>
      </c>
      <c r="BJ212" s="42" t="b">
        <f ca="1">entry1!BJ212=entry2!BJ212</f>
        <v>1</v>
      </c>
      <c r="BK212" s="42" t="b">
        <f ca="1">entry1!BK212=entry2!BK212</f>
        <v>1</v>
      </c>
      <c r="BL212" s="42" t="b">
        <f ca="1">entry1!BL212=entry2!BL212</f>
        <v>1</v>
      </c>
      <c r="BM212" s="42" t="b">
        <f ca="1">entry1!BM212=entry2!BM212</f>
        <v>1</v>
      </c>
      <c r="BN212" s="42" t="b">
        <f ca="1">entry1!BN212=entry2!BN212</f>
        <v>1</v>
      </c>
      <c r="BO212" s="42" t="b">
        <f ca="1">entry1!BO212=entry2!BO212</f>
        <v>1</v>
      </c>
      <c r="BP212" s="42" t="b">
        <f ca="1">entry1!BP212=entry2!BP212</f>
        <v>1</v>
      </c>
      <c r="BQ212" s="42" t="b">
        <f ca="1">entry1!BQ212=entry2!BQ212</f>
        <v>1</v>
      </c>
      <c r="BR212" s="42" t="b">
        <f ca="1">entry1!BR212=entry2!BR212</f>
        <v>1</v>
      </c>
      <c r="BS212" s="42" t="b">
        <f ca="1">entry1!BS212=entry2!BS212</f>
        <v>1</v>
      </c>
      <c r="BT212" s="42" t="b">
        <f ca="1">entry1!BT212=entry2!BT212</f>
        <v>1</v>
      </c>
      <c r="BU212" s="42" t="b">
        <f ca="1">entry1!BU212=entry2!BU212</f>
        <v>1</v>
      </c>
      <c r="BV212" s="42" t="b">
        <f ca="1">entry1!BV212=entry2!BV212</f>
        <v>1</v>
      </c>
      <c r="BW212" s="42" t="b">
        <f ca="1">entry1!BW212=entry2!BW212</f>
        <v>1</v>
      </c>
      <c r="BX212" s="42" t="b">
        <f ca="1">entry1!BX212=entry2!BX212</f>
        <v>1</v>
      </c>
      <c r="BY212" s="42" t="b">
        <f ca="1">entry1!BY212=entry2!BY212</f>
        <v>1</v>
      </c>
      <c r="BZ212" s="42" t="b">
        <f ca="1">entry1!BZ212=entry2!BZ212</f>
        <v>1</v>
      </c>
    </row>
    <row r="213" spans="1:78">
      <c r="A213" s="42" t="b">
        <f ca="1">entry1!A213=entry2!A213</f>
        <v>1</v>
      </c>
      <c r="B213" s="42" t="b">
        <f ca="1">entry1!B213=entry2!B213</f>
        <v>1</v>
      </c>
      <c r="C213" s="42" t="b">
        <f ca="1">entry1!C213=entry2!C213</f>
        <v>1</v>
      </c>
      <c r="D213" s="42" t="b">
        <f ca="1">entry1!D213=entry2!D213</f>
        <v>1</v>
      </c>
      <c r="E213" s="42" t="b">
        <f ca="1">entry1!E213=entry2!E213</f>
        <v>1</v>
      </c>
      <c r="F213" s="42" t="b">
        <f ca="1">entry1!F213=entry2!F213</f>
        <v>1</v>
      </c>
      <c r="G213" s="42" t="b">
        <f ca="1">entry1!G213=entry2!G213</f>
        <v>1</v>
      </c>
      <c r="H213" s="42" t="b">
        <f ca="1">entry1!H213=entry2!H213</f>
        <v>1</v>
      </c>
      <c r="I213" s="42" t="b">
        <f ca="1">entry1!I213=entry2!I213</f>
        <v>1</v>
      </c>
      <c r="J213" s="42" t="b">
        <f ca="1">entry1!J213=entry2!J213</f>
        <v>1</v>
      </c>
      <c r="K213" s="42" t="b">
        <f ca="1">entry1!K213=entry2!K213</f>
        <v>1</v>
      </c>
      <c r="L213" s="42" t="b">
        <f ca="1">entry1!L213=entry2!L213</f>
        <v>1</v>
      </c>
      <c r="M213" s="42" t="b">
        <f ca="1">entry1!M213=entry2!M213</f>
        <v>1</v>
      </c>
      <c r="N213" s="42" t="b">
        <f ca="1">entry1!N213=entry2!N213</f>
        <v>1</v>
      </c>
      <c r="O213" s="42" t="b">
        <f ca="1">entry1!O213=entry2!O213</f>
        <v>1</v>
      </c>
      <c r="P213" s="42" t="b">
        <f ca="1">entry1!P213=entry2!P213</f>
        <v>1</v>
      </c>
      <c r="Q213" s="42" t="b">
        <f ca="1">entry1!Q213=entry2!Q213</f>
        <v>1</v>
      </c>
      <c r="R213" s="42" t="b">
        <f ca="1">entry1!R213=entry2!R213</f>
        <v>1</v>
      </c>
      <c r="S213" s="42" t="b">
        <f ca="1">entry1!S213=entry2!S213</f>
        <v>1</v>
      </c>
      <c r="T213" s="42" t="b">
        <f ca="1">entry1!T213=entry2!T213</f>
        <v>1</v>
      </c>
      <c r="U213" s="42" t="b">
        <f ca="1">entry1!U213=entry2!U213</f>
        <v>1</v>
      </c>
      <c r="V213" s="42" t="b">
        <f ca="1">entry1!V213=entry2!V213</f>
        <v>1</v>
      </c>
      <c r="W213" s="42" t="b">
        <f ca="1">entry1!W213=entry2!W213</f>
        <v>1</v>
      </c>
      <c r="X213" s="42" t="b">
        <f ca="1">entry1!X213=entry2!X213</f>
        <v>1</v>
      </c>
      <c r="Y213" s="42" t="b">
        <f ca="1">entry1!Y213=entry2!Y213</f>
        <v>1</v>
      </c>
      <c r="Z213" s="42" t="b">
        <f ca="1">entry1!Z213=entry2!Z213</f>
        <v>1</v>
      </c>
      <c r="AA213" s="42" t="b">
        <f ca="1">entry1!AA213=entry2!AA213</f>
        <v>1</v>
      </c>
      <c r="AB213" s="42" t="b">
        <f ca="1">entry1!AB213=entry2!AB213</f>
        <v>1</v>
      </c>
      <c r="AC213" s="42" t="b">
        <f ca="1">entry1!AC213=entry2!AC213</f>
        <v>1</v>
      </c>
      <c r="AD213" s="42" t="b">
        <f ca="1">entry1!AD213=entry2!AD213</f>
        <v>1</v>
      </c>
      <c r="AE213" s="42" t="b">
        <f ca="1">entry1!AE213=entry2!AE213</f>
        <v>1</v>
      </c>
      <c r="AF213" s="42" t="b">
        <f ca="1">entry1!AF213=entry2!AF213</f>
        <v>1</v>
      </c>
      <c r="AG213" s="42" t="b">
        <f ca="1">entry1!AG213=entry2!AG213</f>
        <v>1</v>
      </c>
      <c r="AH213" s="42" t="b">
        <f ca="1">entry1!AH213=entry2!AH213</f>
        <v>1</v>
      </c>
      <c r="AI213" s="42" t="b">
        <f ca="1">entry1!AI213=entry2!AI213</f>
        <v>1</v>
      </c>
      <c r="AJ213" s="42" t="b">
        <f ca="1">entry1!AJ213=entry2!AJ213</f>
        <v>1</v>
      </c>
      <c r="AK213" s="42" t="b">
        <f ca="1">entry1!AK213=entry2!AK213</f>
        <v>1</v>
      </c>
      <c r="AL213" s="42" t="b">
        <f ca="1">entry1!AL213=entry2!AL213</f>
        <v>1</v>
      </c>
      <c r="AM213" s="42" t="b">
        <f ca="1">entry1!AM213=entry2!AM213</f>
        <v>1</v>
      </c>
      <c r="AN213" s="42" t="b">
        <f ca="1">entry1!AN213=entry2!AN213</f>
        <v>1</v>
      </c>
      <c r="AO213" s="42" t="b">
        <f ca="1">entry1!AO213=entry2!AO213</f>
        <v>1</v>
      </c>
      <c r="AP213" s="42" t="b">
        <f ca="1">entry1!AP213=entry2!AP213</f>
        <v>1</v>
      </c>
      <c r="AQ213" s="42" t="b">
        <f ca="1">entry1!AQ213=entry2!AQ213</f>
        <v>1</v>
      </c>
      <c r="AR213" s="42" t="b">
        <f ca="1">entry1!AR213=entry2!AR213</f>
        <v>1</v>
      </c>
      <c r="AS213" s="42" t="b">
        <f ca="1">entry1!AS213=entry2!AS213</f>
        <v>1</v>
      </c>
      <c r="AT213" s="42" t="b">
        <f ca="1">entry1!AT213=entry2!AT213</f>
        <v>1</v>
      </c>
      <c r="AU213" s="42" t="b">
        <f ca="1">entry1!AU213=entry2!AU213</f>
        <v>1</v>
      </c>
      <c r="AV213" s="42" t="b">
        <f ca="1">entry1!AV213=entry2!AV213</f>
        <v>1</v>
      </c>
      <c r="AW213" s="42" t="b">
        <f ca="1">entry1!AW213=entry2!AW213</f>
        <v>1</v>
      </c>
      <c r="AX213" s="42" t="b">
        <f ca="1">entry1!AX213=entry2!AX213</f>
        <v>1</v>
      </c>
      <c r="AY213" s="42" t="b">
        <f ca="1">entry1!AY213=entry2!AY213</f>
        <v>1</v>
      </c>
      <c r="AZ213" s="42" t="b">
        <f ca="1">entry1!AZ213=entry2!AZ213</f>
        <v>1</v>
      </c>
      <c r="BA213" s="42" t="b">
        <f ca="1">entry1!BA213=entry2!BA213</f>
        <v>1</v>
      </c>
      <c r="BB213" s="42" t="b">
        <f ca="1">entry1!BB213=entry2!BB213</f>
        <v>1</v>
      </c>
      <c r="BC213" s="42" t="b">
        <f ca="1">entry1!BC213=entry2!BC213</f>
        <v>1</v>
      </c>
      <c r="BD213" s="42" t="b">
        <f ca="1">entry1!BD213=entry2!BD213</f>
        <v>1</v>
      </c>
      <c r="BE213" s="42" t="b">
        <f ca="1">entry1!BE213=entry2!BE213</f>
        <v>1</v>
      </c>
      <c r="BF213" s="42" t="b">
        <f ca="1">entry1!BF213=entry2!BF213</f>
        <v>1</v>
      </c>
      <c r="BG213" s="42" t="b">
        <f ca="1">entry1!BG213=entry2!BG213</f>
        <v>1</v>
      </c>
      <c r="BH213" s="42" t="b">
        <f ca="1">entry1!BH213=entry2!BH213</f>
        <v>1</v>
      </c>
      <c r="BI213" s="42" t="b">
        <f ca="1">entry1!BI213=entry2!BI213</f>
        <v>1</v>
      </c>
      <c r="BJ213" s="42" t="b">
        <f ca="1">entry1!BJ213=entry2!BJ213</f>
        <v>1</v>
      </c>
      <c r="BK213" s="42" t="b">
        <f ca="1">entry1!BK213=entry2!BK213</f>
        <v>1</v>
      </c>
      <c r="BL213" s="42" t="b">
        <f ca="1">entry1!BL213=entry2!BL213</f>
        <v>1</v>
      </c>
      <c r="BM213" s="42" t="b">
        <f ca="1">entry1!BM213=entry2!BM213</f>
        <v>1</v>
      </c>
      <c r="BN213" s="42" t="b">
        <f ca="1">entry1!BN213=entry2!BN213</f>
        <v>1</v>
      </c>
      <c r="BO213" s="42" t="b">
        <f ca="1">entry1!BO213=entry2!BO213</f>
        <v>1</v>
      </c>
      <c r="BP213" s="42" t="b">
        <f ca="1">entry1!BP213=entry2!BP213</f>
        <v>1</v>
      </c>
      <c r="BQ213" s="42" t="b">
        <f ca="1">entry1!BQ213=entry2!BQ213</f>
        <v>1</v>
      </c>
      <c r="BR213" s="42" t="b">
        <f ca="1">entry1!BR213=entry2!BR213</f>
        <v>1</v>
      </c>
      <c r="BS213" s="42" t="b">
        <f ca="1">entry1!BS213=entry2!BS213</f>
        <v>1</v>
      </c>
      <c r="BT213" s="42" t="b">
        <f ca="1">entry1!BT213=entry2!BT213</f>
        <v>1</v>
      </c>
      <c r="BU213" s="42" t="b">
        <f ca="1">entry1!BU213=entry2!BU213</f>
        <v>1</v>
      </c>
      <c r="BV213" s="42" t="b">
        <f ca="1">entry1!BV213=entry2!BV213</f>
        <v>1</v>
      </c>
      <c r="BW213" s="42" t="b">
        <f ca="1">entry1!BW213=entry2!BW213</f>
        <v>1</v>
      </c>
      <c r="BX213" s="42" t="b">
        <f ca="1">entry1!BX213=entry2!BX213</f>
        <v>1</v>
      </c>
      <c r="BY213" s="42" t="b">
        <f ca="1">entry1!BY213=entry2!BY213</f>
        <v>1</v>
      </c>
      <c r="BZ213" s="42" t="b">
        <f ca="1">entry1!BZ213=entry2!BZ213</f>
        <v>1</v>
      </c>
    </row>
  </sheetData>
  <sheetProtection password="E316" sheet="1" objects="1" scenarios="1"/>
  <phoneticPr fontId="0" type="noConversion"/>
  <conditionalFormatting sqref="A13:BZ213">
    <cfRule type="cellIs" dxfId="1" priority="1" stopIfTrue="1" operator="equal">
      <formula>FALSE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8"/>
  <sheetViews>
    <sheetView workbookViewId="0">
      <selection activeCell="C2" sqref="C2"/>
    </sheetView>
  </sheetViews>
  <sheetFormatPr defaultColWidth="11.42578125" defaultRowHeight="12.75"/>
  <cols>
    <col min="1" max="1" width="11.42578125" customWidth="1"/>
    <col min="2" max="2" width="14.5703125" customWidth="1"/>
    <col min="3" max="3" width="6.5703125" customWidth="1"/>
    <col min="4" max="5" width="5" bestFit="1" customWidth="1"/>
    <col min="6" max="9" width="20.85546875" bestFit="1" customWidth="1"/>
    <col min="10" max="10" width="5" bestFit="1" customWidth="1"/>
    <col min="11" max="11" width="10.5703125" bestFit="1" customWidth="1"/>
  </cols>
  <sheetData>
    <row r="2" spans="2:3">
      <c r="B2" s="27" t="s">
        <v>5</v>
      </c>
      <c r="C2" s="96" t="s">
        <v>149</v>
      </c>
    </row>
    <row r="4" spans="2:3">
      <c r="B4" s="84" t="s">
        <v>44</v>
      </c>
      <c r="C4" s="60"/>
    </row>
    <row r="5" spans="2:3">
      <c r="B5" s="84" t="s">
        <v>4</v>
      </c>
      <c r="C5" s="60" t="s">
        <v>129</v>
      </c>
    </row>
    <row r="6" spans="2:3">
      <c r="B6" s="97" t="s">
        <v>166</v>
      </c>
      <c r="C6" s="98"/>
    </row>
    <row r="7" spans="2:3">
      <c r="B7" s="99"/>
      <c r="C7" s="100"/>
    </row>
    <row r="8" spans="2:3">
      <c r="B8" s="28" t="s">
        <v>148</v>
      </c>
      <c r="C8" s="61"/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workbookViewId="0">
      <selection activeCell="H37" sqref="H37"/>
    </sheetView>
  </sheetViews>
  <sheetFormatPr defaultColWidth="11.42578125" defaultRowHeight="12.75"/>
  <cols>
    <col min="1" max="1" width="5.5703125" bestFit="1" customWidth="1"/>
    <col min="2" max="2" width="10.42578125" bestFit="1" customWidth="1"/>
    <col min="3" max="3" width="8.28515625" bestFit="1" customWidth="1"/>
    <col min="4" max="4" width="6.7109375" bestFit="1" customWidth="1"/>
    <col min="5" max="5" width="12.7109375" hidden="1" customWidth="1"/>
    <col min="6" max="6" width="0" hidden="1" customWidth="1"/>
    <col min="7" max="7" width="14.28515625" customWidth="1"/>
    <col min="8" max="8" width="13.140625" customWidth="1"/>
    <col min="9" max="12" width="0" hidden="1" customWidth="1"/>
  </cols>
  <sheetData>
    <row r="1" spans="1:12" ht="39" customHeight="1" thickBot="1">
      <c r="A1" s="111" t="s">
        <v>34</v>
      </c>
      <c r="B1" s="112" t="s">
        <v>35</v>
      </c>
      <c r="C1" s="111" t="s">
        <v>54</v>
      </c>
      <c r="D1" s="112" t="s">
        <v>36</v>
      </c>
      <c r="E1" s="112" t="s">
        <v>37</v>
      </c>
      <c r="F1" s="112" t="s">
        <v>38</v>
      </c>
      <c r="G1" s="112" t="s">
        <v>139</v>
      </c>
      <c r="H1" s="112" t="s">
        <v>39</v>
      </c>
      <c r="I1" s="79" t="s">
        <v>40</v>
      </c>
      <c r="J1" s="79" t="s">
        <v>41</v>
      </c>
      <c r="K1" s="79" t="s">
        <v>42</v>
      </c>
      <c r="L1" s="79" t="s">
        <v>42</v>
      </c>
    </row>
    <row r="2" spans="1:12">
      <c r="A2" s="109">
        <v>0</v>
      </c>
      <c r="B2" s="109">
        <f ca="1">COUNTIF(entry1!BY13:BY213,"=Day*")</f>
        <v>0</v>
      </c>
      <c r="C2" s="109">
        <f ca="1">COUNTIF(entry1!BV13:BV213,"Day0")</f>
        <v>0</v>
      </c>
      <c r="D2" s="109">
        <f ca="1">COUNTIF(entry1!BW13:BW213,"Day0")</f>
        <v>0</v>
      </c>
      <c r="E2" s="109">
        <f t="shared" ref="E2:E30" si="0">B2-D2</f>
        <v>0</v>
      </c>
      <c r="F2" s="110" t="e">
        <f t="shared" ref="F2:F30" si="1">(E2-C2)/E2</f>
        <v>#DIV/0!</v>
      </c>
      <c r="G2" s="110">
        <v>1</v>
      </c>
      <c r="H2" s="110">
        <f>1-G2</f>
        <v>0</v>
      </c>
      <c r="I2" s="80" t="e">
        <f t="shared" ref="I2:I30" si="2">C2/((E2-C2)*E2)</f>
        <v>#DIV/0!</v>
      </c>
      <c r="J2" s="80" t="e">
        <f>G2*G2*(I2)</f>
        <v>#DIV/0!</v>
      </c>
      <c r="K2" s="80" t="e">
        <f t="shared" ref="K2:K30" si="3">G2-(1.96*SQRT(J2))</f>
        <v>#DIV/0!</v>
      </c>
      <c r="L2" s="80" t="e">
        <f t="shared" ref="L2:L30" si="4">G2+(1.96*SQRT(J2))</f>
        <v>#DIV/0!</v>
      </c>
    </row>
    <row r="3" spans="1:12">
      <c r="A3" s="101">
        <v>1</v>
      </c>
      <c r="B3" s="101">
        <f t="shared" ref="B3:B18" si="5">B2-C2-D2</f>
        <v>0</v>
      </c>
      <c r="C3" s="101">
        <f ca="1">COUNTIF(entry1!BV13:BV213,"Day1")</f>
        <v>0</v>
      </c>
      <c r="D3" s="101">
        <f ca="1">COUNTIF(entry1!BW13:BW213,"Day1")</f>
        <v>0</v>
      </c>
      <c r="E3" s="101">
        <f t="shared" si="0"/>
        <v>0</v>
      </c>
      <c r="F3" s="102" t="e">
        <f t="shared" si="1"/>
        <v>#DIV/0!</v>
      </c>
      <c r="G3" s="102" t="e">
        <f ca="1">IFERROR(F3*G2,"")</f>
        <v>#NAME?</v>
      </c>
      <c r="H3" s="102" t="e">
        <f ca="1">IFERROR(1-G3,"")</f>
        <v>#NAME?</v>
      </c>
      <c r="I3" s="80" t="e">
        <f t="shared" si="2"/>
        <v>#DIV/0!</v>
      </c>
      <c r="J3" s="80" t="e">
        <f ca="1">G3*G3*(I2+I3)</f>
        <v>#NAME?</v>
      </c>
      <c r="K3" s="80" t="e">
        <f t="shared" ca="1" si="3"/>
        <v>#NAME?</v>
      </c>
      <c r="L3" s="80" t="e">
        <f t="shared" ca="1" si="4"/>
        <v>#NAME?</v>
      </c>
    </row>
    <row r="4" spans="1:12">
      <c r="A4" s="101">
        <v>2</v>
      </c>
      <c r="B4" s="101">
        <f t="shared" si="5"/>
        <v>0</v>
      </c>
      <c r="C4" s="101">
        <f ca="1">COUNTIF(entry1!BV13:BV213,"Day2")</f>
        <v>0</v>
      </c>
      <c r="D4" s="101">
        <f ca="1">COUNTIF(entry1!BW13:BW213,"Day2")</f>
        <v>0</v>
      </c>
      <c r="E4" s="101">
        <f t="shared" si="0"/>
        <v>0</v>
      </c>
      <c r="F4" s="102" t="e">
        <f t="shared" si="1"/>
        <v>#DIV/0!</v>
      </c>
      <c r="G4" s="102" t="e">
        <f ca="1">IFERROR(F4*G3,"")</f>
        <v>#NAME?</v>
      </c>
      <c r="H4" s="102" t="e">
        <f t="shared" ref="H4:H29" ca="1" si="6">IFERROR(1-G4,"")</f>
        <v>#NAME?</v>
      </c>
      <c r="I4" s="80" t="e">
        <f t="shared" si="2"/>
        <v>#DIV/0!</v>
      </c>
      <c r="J4" s="80" t="e">
        <f ca="1">G4*G4*(I2+I3+I4)</f>
        <v>#NAME?</v>
      </c>
      <c r="K4" s="80" t="e">
        <f t="shared" ca="1" si="3"/>
        <v>#NAME?</v>
      </c>
      <c r="L4" s="80" t="e">
        <f t="shared" ca="1" si="4"/>
        <v>#NAME?</v>
      </c>
    </row>
    <row r="5" spans="1:12">
      <c r="A5" s="101">
        <v>3</v>
      </c>
      <c r="B5" s="101">
        <f t="shared" si="5"/>
        <v>0</v>
      </c>
      <c r="C5" s="101">
        <f ca="1">COUNTIF(entry1!BV13:BV213,"Day3")</f>
        <v>0</v>
      </c>
      <c r="D5" s="101">
        <f ca="1">COUNTIF(entry1!BW13:BW213,"Day3")</f>
        <v>0</v>
      </c>
      <c r="E5" s="101">
        <f t="shared" si="0"/>
        <v>0</v>
      </c>
      <c r="F5" s="102" t="e">
        <f t="shared" si="1"/>
        <v>#DIV/0!</v>
      </c>
      <c r="G5" s="102" t="e">
        <f ca="1">IFERROR(F5*G4,"")</f>
        <v>#NAME?</v>
      </c>
      <c r="H5" s="102" t="e">
        <f t="shared" ca="1" si="6"/>
        <v>#NAME?</v>
      </c>
      <c r="I5" s="80" t="e">
        <f t="shared" si="2"/>
        <v>#DIV/0!</v>
      </c>
      <c r="J5" s="80" t="e">
        <f ca="1">G5*G5*(I2+I3+I4+I5)</f>
        <v>#NAME?</v>
      </c>
      <c r="K5" s="80" t="e">
        <f t="shared" ca="1" si="3"/>
        <v>#NAME?</v>
      </c>
      <c r="L5" s="80" t="e">
        <f t="shared" ca="1" si="4"/>
        <v>#NAME?</v>
      </c>
    </row>
    <row r="6" spans="1:12">
      <c r="A6" s="101">
        <v>4</v>
      </c>
      <c r="B6" s="101">
        <f t="shared" si="5"/>
        <v>0</v>
      </c>
      <c r="C6" s="101">
        <f ca="1">COUNTIF(entry1!BV13:BV213,"Day4")</f>
        <v>0</v>
      </c>
      <c r="D6" s="101">
        <f ca="1">COUNTIF(entry1!BW13:BW213,"Day4")</f>
        <v>0</v>
      </c>
      <c r="E6" s="101">
        <f t="shared" si="0"/>
        <v>0</v>
      </c>
      <c r="F6" s="102" t="e">
        <f t="shared" si="1"/>
        <v>#DIV/0!</v>
      </c>
      <c r="G6" s="102" t="e">
        <f t="shared" ref="G6:G30" ca="1" si="7">IFERROR(F6*G5,"")</f>
        <v>#NAME?</v>
      </c>
      <c r="H6" s="102" t="e">
        <f t="shared" ca="1" si="6"/>
        <v>#NAME?</v>
      </c>
      <c r="I6" s="80" t="e">
        <f t="shared" si="2"/>
        <v>#DIV/0!</v>
      </c>
      <c r="J6" s="80" t="e">
        <f ca="1">G6*G6*(I2+I3+I4+I5+I6)</f>
        <v>#NAME?</v>
      </c>
      <c r="K6" s="80" t="e">
        <f t="shared" ca="1" si="3"/>
        <v>#NAME?</v>
      </c>
      <c r="L6" s="80" t="e">
        <f t="shared" ca="1" si="4"/>
        <v>#NAME?</v>
      </c>
    </row>
    <row r="7" spans="1:12">
      <c r="A7" s="101">
        <v>5</v>
      </c>
      <c r="B7" s="101">
        <f t="shared" si="5"/>
        <v>0</v>
      </c>
      <c r="C7" s="101">
        <f ca="1">COUNTIF(entry1!BV13:BV213,"Day5")</f>
        <v>0</v>
      </c>
      <c r="D7" s="101">
        <f ca="1">COUNTIF(entry1!BW13:BW213,"Day5")</f>
        <v>0</v>
      </c>
      <c r="E7" s="101">
        <f t="shared" si="0"/>
        <v>0</v>
      </c>
      <c r="F7" s="102" t="e">
        <f t="shared" si="1"/>
        <v>#DIV/0!</v>
      </c>
      <c r="G7" s="102" t="e">
        <f t="shared" ca="1" si="7"/>
        <v>#NAME?</v>
      </c>
      <c r="H7" s="102" t="e">
        <f t="shared" ca="1" si="6"/>
        <v>#NAME?</v>
      </c>
      <c r="I7" s="80" t="e">
        <f t="shared" si="2"/>
        <v>#DIV/0!</v>
      </c>
      <c r="J7" s="80" t="e">
        <f ca="1">G7*G7*(I2+I3+I4+I5+I6+I7)</f>
        <v>#NAME?</v>
      </c>
      <c r="K7" s="80" t="e">
        <f t="shared" ca="1" si="3"/>
        <v>#NAME?</v>
      </c>
      <c r="L7" s="80" t="e">
        <f t="shared" ca="1" si="4"/>
        <v>#NAME?</v>
      </c>
    </row>
    <row r="8" spans="1:12">
      <c r="A8" s="101">
        <v>6</v>
      </c>
      <c r="B8" s="101">
        <f t="shared" si="5"/>
        <v>0</v>
      </c>
      <c r="C8" s="101">
        <f ca="1">COUNTIF(entry1!BV13:BV213,"Day6")</f>
        <v>0</v>
      </c>
      <c r="D8" s="101">
        <f ca="1">COUNTIF(entry1!BW13:BW213,"Day6")</f>
        <v>0</v>
      </c>
      <c r="E8" s="101">
        <f t="shared" si="0"/>
        <v>0</v>
      </c>
      <c r="F8" s="102" t="e">
        <f t="shared" si="1"/>
        <v>#DIV/0!</v>
      </c>
      <c r="G8" s="102" t="e">
        <f t="shared" ca="1" si="7"/>
        <v>#NAME?</v>
      </c>
      <c r="H8" s="102" t="e">
        <f t="shared" ca="1" si="6"/>
        <v>#NAME?</v>
      </c>
      <c r="I8" s="80" t="e">
        <f t="shared" si="2"/>
        <v>#DIV/0!</v>
      </c>
      <c r="J8" s="80" t="e">
        <f ca="1">G8*G8*(I2+I3+I4+I5+I6+I7+I8)</f>
        <v>#NAME?</v>
      </c>
      <c r="K8" s="80" t="e">
        <f t="shared" ca="1" si="3"/>
        <v>#NAME?</v>
      </c>
      <c r="L8" s="80" t="e">
        <f t="shared" ca="1" si="4"/>
        <v>#NAME?</v>
      </c>
    </row>
    <row r="9" spans="1:12">
      <c r="A9" s="101">
        <v>7</v>
      </c>
      <c r="B9" s="101">
        <f t="shared" si="5"/>
        <v>0</v>
      </c>
      <c r="C9" s="101">
        <f ca="1">COUNTIF(entry1!BV13:BV213,"Day7")</f>
        <v>0</v>
      </c>
      <c r="D9" s="101">
        <f ca="1">COUNTIF(entry1!BW13:BW213,"Day7")</f>
        <v>0</v>
      </c>
      <c r="E9" s="101">
        <f t="shared" si="0"/>
        <v>0</v>
      </c>
      <c r="F9" s="102" t="e">
        <f t="shared" si="1"/>
        <v>#DIV/0!</v>
      </c>
      <c r="G9" s="102" t="e">
        <f t="shared" ca="1" si="7"/>
        <v>#NAME?</v>
      </c>
      <c r="H9" s="102" t="e">
        <f t="shared" ca="1" si="6"/>
        <v>#NAME?</v>
      </c>
      <c r="I9" s="80" t="e">
        <f t="shared" si="2"/>
        <v>#DIV/0!</v>
      </c>
      <c r="J9" s="80" t="e">
        <f ca="1">G9*G9*(I2+I3+I4+I5+I6+I7+I8+I9)</f>
        <v>#NAME?</v>
      </c>
      <c r="K9" s="80" t="e">
        <f t="shared" ca="1" si="3"/>
        <v>#NAME?</v>
      </c>
      <c r="L9" s="80" t="e">
        <f t="shared" ca="1" si="4"/>
        <v>#NAME?</v>
      </c>
    </row>
    <row r="10" spans="1:12">
      <c r="A10" s="101">
        <v>8</v>
      </c>
      <c r="B10" s="101">
        <f t="shared" si="5"/>
        <v>0</v>
      </c>
      <c r="C10" s="101">
        <f ca="1">COUNTIF(entry1!BV13:BV213,"Day8")</f>
        <v>0</v>
      </c>
      <c r="D10" s="101">
        <f ca="1">COUNTIF(entry1!BW13:BW213,"Day8")</f>
        <v>0</v>
      </c>
      <c r="E10" s="101">
        <f t="shared" si="0"/>
        <v>0</v>
      </c>
      <c r="F10" s="102" t="e">
        <f t="shared" si="1"/>
        <v>#DIV/0!</v>
      </c>
      <c r="G10" s="102" t="e">
        <f t="shared" ca="1" si="7"/>
        <v>#NAME?</v>
      </c>
      <c r="H10" s="102" t="e">
        <f t="shared" ca="1" si="6"/>
        <v>#NAME?</v>
      </c>
      <c r="I10" s="80" t="e">
        <f t="shared" si="2"/>
        <v>#DIV/0!</v>
      </c>
      <c r="J10" s="80" t="e">
        <f ca="1">G10*G10*(I2+I3+I4+I5+I6+I7+I8+I9+I10)</f>
        <v>#NAME?</v>
      </c>
      <c r="K10" s="80" t="e">
        <f t="shared" ca="1" si="3"/>
        <v>#NAME?</v>
      </c>
      <c r="L10" s="80" t="e">
        <f t="shared" ca="1" si="4"/>
        <v>#NAME?</v>
      </c>
    </row>
    <row r="11" spans="1:12">
      <c r="A11" s="101">
        <v>9</v>
      </c>
      <c r="B11" s="101">
        <f t="shared" si="5"/>
        <v>0</v>
      </c>
      <c r="C11" s="101">
        <f ca="1">COUNTIF(entry1!BV13:BV213,"Day9")</f>
        <v>0</v>
      </c>
      <c r="D11" s="101">
        <f ca="1">COUNTIF(entry1!BW13:BW213,"Day9")</f>
        <v>0</v>
      </c>
      <c r="E11" s="101">
        <f t="shared" si="0"/>
        <v>0</v>
      </c>
      <c r="F11" s="102" t="e">
        <f t="shared" si="1"/>
        <v>#DIV/0!</v>
      </c>
      <c r="G11" s="102" t="e">
        <f t="shared" ca="1" si="7"/>
        <v>#NAME?</v>
      </c>
      <c r="H11" s="102" t="e">
        <f t="shared" ca="1" si="6"/>
        <v>#NAME?</v>
      </c>
      <c r="I11" s="80" t="e">
        <f t="shared" si="2"/>
        <v>#DIV/0!</v>
      </c>
      <c r="J11" s="80" t="e">
        <f ca="1">G11*G11*(I2+I3+I4+I5+I6+I7+I8+I9+I10+I11)</f>
        <v>#NAME?</v>
      </c>
      <c r="K11" s="80" t="e">
        <f t="shared" ca="1" si="3"/>
        <v>#NAME?</v>
      </c>
      <c r="L11" s="80" t="e">
        <f t="shared" ca="1" si="4"/>
        <v>#NAME?</v>
      </c>
    </row>
    <row r="12" spans="1:12">
      <c r="A12" s="101">
        <v>10</v>
      </c>
      <c r="B12" s="101">
        <f t="shared" si="5"/>
        <v>0</v>
      </c>
      <c r="C12" s="101">
        <f ca="1">COUNTIF(entry1!BV13:BV213,"Day10")</f>
        <v>0</v>
      </c>
      <c r="D12" s="101">
        <f ca="1">COUNTIF(entry1!BW13:BW213,"Day10")</f>
        <v>0</v>
      </c>
      <c r="E12" s="101">
        <f t="shared" si="0"/>
        <v>0</v>
      </c>
      <c r="F12" s="102" t="e">
        <f t="shared" si="1"/>
        <v>#DIV/0!</v>
      </c>
      <c r="G12" s="102" t="e">
        <f t="shared" ca="1" si="7"/>
        <v>#NAME?</v>
      </c>
      <c r="H12" s="102" t="e">
        <f t="shared" ca="1" si="6"/>
        <v>#NAME?</v>
      </c>
      <c r="I12" s="80" t="e">
        <f t="shared" si="2"/>
        <v>#DIV/0!</v>
      </c>
      <c r="J12" s="80" t="e">
        <f ca="1">G12*G12*(I2+I3+I4+I5+I6+I7+I8+I9+I10+I11+I12)</f>
        <v>#NAME?</v>
      </c>
      <c r="K12" s="80" t="e">
        <f t="shared" ca="1" si="3"/>
        <v>#NAME?</v>
      </c>
      <c r="L12" s="80" t="e">
        <f t="shared" ca="1" si="4"/>
        <v>#NAME?</v>
      </c>
    </row>
    <row r="13" spans="1:12">
      <c r="A13" s="101">
        <v>11</v>
      </c>
      <c r="B13" s="101">
        <f t="shared" si="5"/>
        <v>0</v>
      </c>
      <c r="C13" s="101">
        <f ca="1">COUNTIF(entry1!BV13:BV213,"Day11")</f>
        <v>0</v>
      </c>
      <c r="D13" s="101">
        <f ca="1">COUNTIF(entry1!BW13:BW213,"Day11")</f>
        <v>0</v>
      </c>
      <c r="E13" s="101">
        <f t="shared" si="0"/>
        <v>0</v>
      </c>
      <c r="F13" s="102" t="e">
        <f t="shared" si="1"/>
        <v>#DIV/0!</v>
      </c>
      <c r="G13" s="102" t="e">
        <f t="shared" ca="1" si="7"/>
        <v>#NAME?</v>
      </c>
      <c r="H13" s="102" t="e">
        <f t="shared" ca="1" si="6"/>
        <v>#NAME?</v>
      </c>
      <c r="I13" s="80" t="e">
        <f t="shared" si="2"/>
        <v>#DIV/0!</v>
      </c>
      <c r="J13" s="80" t="e">
        <f ca="1">G13*G13*(I2+I3+I4+I5+I6+I7+I8+I9+I10+I11+I12+I13)</f>
        <v>#NAME?</v>
      </c>
      <c r="K13" s="80" t="e">
        <f t="shared" ca="1" si="3"/>
        <v>#NAME?</v>
      </c>
      <c r="L13" s="80" t="e">
        <f t="shared" ca="1" si="4"/>
        <v>#NAME?</v>
      </c>
    </row>
    <row r="14" spans="1:12">
      <c r="A14" s="101">
        <v>12</v>
      </c>
      <c r="B14" s="101">
        <f t="shared" si="5"/>
        <v>0</v>
      </c>
      <c r="C14" s="101">
        <f ca="1">COUNTIF(entry1!BV13:BV213,"Day12")</f>
        <v>0</v>
      </c>
      <c r="D14" s="101">
        <f ca="1">COUNTIF(entry1!BW13:BW213,"Day12")</f>
        <v>0</v>
      </c>
      <c r="E14" s="101">
        <f t="shared" si="0"/>
        <v>0</v>
      </c>
      <c r="F14" s="102" t="e">
        <f t="shared" si="1"/>
        <v>#DIV/0!</v>
      </c>
      <c r="G14" s="102" t="e">
        <f t="shared" ca="1" si="7"/>
        <v>#NAME?</v>
      </c>
      <c r="H14" s="102" t="e">
        <f t="shared" ca="1" si="6"/>
        <v>#NAME?</v>
      </c>
      <c r="I14" s="80" t="e">
        <f t="shared" si="2"/>
        <v>#DIV/0!</v>
      </c>
      <c r="J14" s="80" t="e">
        <f ca="1">G14*G14*(I2+I3+I4+I5+I6+I7+I8+I9+I10+I11+I12+I13+I14)</f>
        <v>#NAME?</v>
      </c>
      <c r="K14" s="80" t="e">
        <f t="shared" ca="1" si="3"/>
        <v>#NAME?</v>
      </c>
      <c r="L14" s="80" t="e">
        <f t="shared" ca="1" si="4"/>
        <v>#NAME?</v>
      </c>
    </row>
    <row r="15" spans="1:12">
      <c r="A15" s="101">
        <v>13</v>
      </c>
      <c r="B15" s="101">
        <f t="shared" si="5"/>
        <v>0</v>
      </c>
      <c r="C15" s="101">
        <f ca="1">COUNTIF(entry1!BV13:BV213,"Day13")</f>
        <v>0</v>
      </c>
      <c r="D15" s="101">
        <f ca="1">COUNTIF(entry1!BW13:BW213,"Day13")</f>
        <v>0</v>
      </c>
      <c r="E15" s="101">
        <f t="shared" si="0"/>
        <v>0</v>
      </c>
      <c r="F15" s="102" t="e">
        <f t="shared" si="1"/>
        <v>#DIV/0!</v>
      </c>
      <c r="G15" s="102" t="e">
        <f t="shared" ca="1" si="7"/>
        <v>#NAME?</v>
      </c>
      <c r="H15" s="102" t="e">
        <f t="shared" ca="1" si="6"/>
        <v>#NAME?</v>
      </c>
      <c r="I15" s="80" t="e">
        <f t="shared" si="2"/>
        <v>#DIV/0!</v>
      </c>
      <c r="J15" s="80" t="e">
        <f ca="1">G15*G15*(I2+I3+I4+I5+I6+I7+I8+I9+I10+I11+I12+I13+I14+I15)</f>
        <v>#NAME?</v>
      </c>
      <c r="K15" s="80" t="e">
        <f t="shared" ca="1" si="3"/>
        <v>#NAME?</v>
      </c>
      <c r="L15" s="80" t="e">
        <f t="shared" ca="1" si="4"/>
        <v>#NAME?</v>
      </c>
    </row>
    <row r="16" spans="1:12">
      <c r="A16" s="101">
        <v>14</v>
      </c>
      <c r="B16" s="101">
        <f t="shared" si="5"/>
        <v>0</v>
      </c>
      <c r="C16" s="101">
        <f ca="1">COUNTIF(entry1!BV13:BV213,"Day14")</f>
        <v>0</v>
      </c>
      <c r="D16" s="101">
        <f ca="1">COUNTIF(entry1!BW13:BW213,"Day14")</f>
        <v>0</v>
      </c>
      <c r="E16" s="101">
        <f t="shared" si="0"/>
        <v>0</v>
      </c>
      <c r="F16" s="102" t="e">
        <f t="shared" si="1"/>
        <v>#DIV/0!</v>
      </c>
      <c r="G16" s="102" t="e">
        <f t="shared" ca="1" si="7"/>
        <v>#NAME?</v>
      </c>
      <c r="H16" s="102" t="e">
        <f t="shared" ca="1" si="6"/>
        <v>#NAME?</v>
      </c>
      <c r="I16" s="80" t="e">
        <f t="shared" si="2"/>
        <v>#DIV/0!</v>
      </c>
      <c r="J16" s="80" t="e">
        <f ca="1">G16*G16*(I2+I3+I4+I5+I6+I7+I8+I9+I10+I11+I12+I13+I14+I15+I16)</f>
        <v>#NAME?</v>
      </c>
      <c r="K16" s="80" t="e">
        <f t="shared" ca="1" si="3"/>
        <v>#NAME?</v>
      </c>
      <c r="L16" s="80" t="e">
        <f t="shared" ca="1" si="4"/>
        <v>#NAME?</v>
      </c>
    </row>
    <row r="17" spans="1:12">
      <c r="A17" s="101">
        <v>15</v>
      </c>
      <c r="B17" s="101">
        <f t="shared" si="5"/>
        <v>0</v>
      </c>
      <c r="C17" s="101">
        <f ca="1">COUNTIF(entry1!BV13:BV213,"Day15")</f>
        <v>0</v>
      </c>
      <c r="D17" s="101">
        <f ca="1">COUNTIF(entry1!BW13:BW213,"Day15")</f>
        <v>0</v>
      </c>
      <c r="E17" s="101">
        <f t="shared" si="0"/>
        <v>0</v>
      </c>
      <c r="F17" s="102" t="e">
        <f t="shared" si="1"/>
        <v>#DIV/0!</v>
      </c>
      <c r="G17" s="102" t="e">
        <f t="shared" ca="1" si="7"/>
        <v>#NAME?</v>
      </c>
      <c r="H17" s="102" t="e">
        <f t="shared" ca="1" si="6"/>
        <v>#NAME?</v>
      </c>
      <c r="I17" s="80" t="e">
        <f t="shared" si="2"/>
        <v>#DIV/0!</v>
      </c>
      <c r="J17" s="80" t="e">
        <f ca="1">G17*G17*(I2+I3+I4+I5+I6+I7+I8+I9+I10+I11+I12+I13+I14+I15+I16+I17)</f>
        <v>#NAME?</v>
      </c>
      <c r="K17" s="80" t="e">
        <f t="shared" ca="1" si="3"/>
        <v>#NAME?</v>
      </c>
      <c r="L17" s="80" t="e">
        <f t="shared" ca="1" si="4"/>
        <v>#NAME?</v>
      </c>
    </row>
    <row r="18" spans="1:12">
      <c r="A18" s="101">
        <v>16</v>
      </c>
      <c r="B18" s="101">
        <f t="shared" si="5"/>
        <v>0</v>
      </c>
      <c r="C18" s="101">
        <f ca="1">COUNTIF(entry1!BV13:BV213,"Day16")</f>
        <v>0</v>
      </c>
      <c r="D18" s="101">
        <f ca="1">COUNTIF(entry1!BW13:BW213,"Day16")</f>
        <v>0</v>
      </c>
      <c r="E18" s="101">
        <f t="shared" si="0"/>
        <v>0</v>
      </c>
      <c r="F18" s="102" t="e">
        <f t="shared" si="1"/>
        <v>#DIV/0!</v>
      </c>
      <c r="G18" s="102" t="e">
        <f t="shared" ca="1" si="7"/>
        <v>#NAME?</v>
      </c>
      <c r="H18" s="102" t="e">
        <f t="shared" ca="1" si="6"/>
        <v>#NAME?</v>
      </c>
      <c r="I18" s="80" t="e">
        <f t="shared" si="2"/>
        <v>#DIV/0!</v>
      </c>
      <c r="J18" s="80" t="e">
        <f ca="1">G18*G18*(I2+I3+I4+I5+I6+I7+I8+I9+I10+I11+I12+I13+I14+I15+I16+I17+I18)</f>
        <v>#NAME?</v>
      </c>
      <c r="K18" s="80" t="e">
        <f t="shared" ca="1" si="3"/>
        <v>#NAME?</v>
      </c>
      <c r="L18" s="80" t="e">
        <f t="shared" ca="1" si="4"/>
        <v>#NAME?</v>
      </c>
    </row>
    <row r="19" spans="1:12">
      <c r="A19" s="101">
        <v>17</v>
      </c>
      <c r="B19" s="101">
        <f ca="1">B18-C18-D18</f>
        <v>0</v>
      </c>
      <c r="C19" s="101">
        <f ca="1">COUNTIF(entry1!BV13:BV213,"Day17")</f>
        <v>0</v>
      </c>
      <c r="D19" s="101">
        <f ca="1">COUNTIF(entry1!BW13:BW213,"Day17")</f>
        <v>0</v>
      </c>
      <c r="E19" s="101">
        <f t="shared" si="0"/>
        <v>0</v>
      </c>
      <c r="F19" s="102" t="e">
        <f t="shared" si="1"/>
        <v>#DIV/0!</v>
      </c>
      <c r="G19" s="102" t="e">
        <f t="shared" ca="1" si="7"/>
        <v>#NAME?</v>
      </c>
      <c r="H19" s="102" t="e">
        <f t="shared" ca="1" si="6"/>
        <v>#NAME?</v>
      </c>
      <c r="I19" s="80" t="e">
        <f t="shared" si="2"/>
        <v>#DIV/0!</v>
      </c>
      <c r="J19" s="80" t="e">
        <f ca="1">G19*G19*(I2+I3+I4+I5+I6+I7+I8+I9+I10+I11+I12+I13+I14+I15+I16+I17+I18+I19)</f>
        <v>#NAME?</v>
      </c>
      <c r="K19" s="80" t="e">
        <f t="shared" ca="1" si="3"/>
        <v>#NAME?</v>
      </c>
      <c r="L19" s="80" t="e">
        <f t="shared" ca="1" si="4"/>
        <v>#NAME?</v>
      </c>
    </row>
    <row r="20" spans="1:12">
      <c r="A20" s="101">
        <v>18</v>
      </c>
      <c r="B20" s="101">
        <f ca="1">B19-C19-D19</f>
        <v>0</v>
      </c>
      <c r="C20" s="101">
        <f ca="1">COUNTIF(entry1!BV13:BV213,"Day18")</f>
        <v>0</v>
      </c>
      <c r="D20" s="101">
        <f ca="1">COUNTIF(entry1!BW13:BW213,"Day18")</f>
        <v>0</v>
      </c>
      <c r="E20" s="101">
        <f t="shared" si="0"/>
        <v>0</v>
      </c>
      <c r="F20" s="102" t="e">
        <f t="shared" si="1"/>
        <v>#DIV/0!</v>
      </c>
      <c r="G20" s="102" t="e">
        <f t="shared" ca="1" si="7"/>
        <v>#NAME?</v>
      </c>
      <c r="H20" s="102" t="e">
        <f t="shared" ca="1" si="6"/>
        <v>#NAME?</v>
      </c>
      <c r="I20" s="80" t="e">
        <f t="shared" si="2"/>
        <v>#DIV/0!</v>
      </c>
      <c r="J20" s="80" t="e">
        <f ca="1">G20*G20*(I2+I3+I4+I5+I6+I7+I8+I9+I10+I11+I12+I13+I14+I15+I16+I17+I18+I19+I20)</f>
        <v>#NAME?</v>
      </c>
      <c r="K20" s="80" t="e">
        <f t="shared" ca="1" si="3"/>
        <v>#NAME?</v>
      </c>
      <c r="L20" s="80" t="e">
        <f t="shared" ca="1" si="4"/>
        <v>#NAME?</v>
      </c>
    </row>
    <row r="21" spans="1:12">
      <c r="A21" s="101">
        <v>19</v>
      </c>
      <c r="B21" s="101">
        <f ca="1">B20-C20-D20</f>
        <v>0</v>
      </c>
      <c r="C21" s="101">
        <f ca="1">COUNTIF(entry1!BV13:BV213,"Day19")</f>
        <v>0</v>
      </c>
      <c r="D21" s="101">
        <f ca="1">COUNTIF(entry1!BW13:BW213,"Day19")</f>
        <v>0</v>
      </c>
      <c r="E21" s="101">
        <f t="shared" si="0"/>
        <v>0</v>
      </c>
      <c r="F21" s="102" t="e">
        <f t="shared" si="1"/>
        <v>#DIV/0!</v>
      </c>
      <c r="G21" s="102" t="e">
        <f t="shared" ca="1" si="7"/>
        <v>#NAME?</v>
      </c>
      <c r="H21" s="102" t="e">
        <f t="shared" ca="1" si="6"/>
        <v>#NAME?</v>
      </c>
      <c r="I21" s="80" t="e">
        <f t="shared" si="2"/>
        <v>#DIV/0!</v>
      </c>
      <c r="J21" s="80" t="e">
        <f ca="1">G21*G21*(I2+I3+I4+I5+I6+I7+I8+I9+I10+I11+I12+I13+I14+I15+I16+I17+I18+I19+I20+I21)</f>
        <v>#NAME?</v>
      </c>
      <c r="K21" s="80" t="e">
        <f t="shared" ca="1" si="3"/>
        <v>#NAME?</v>
      </c>
      <c r="L21" s="80" t="e">
        <f t="shared" ca="1" si="4"/>
        <v>#NAME?</v>
      </c>
    </row>
    <row r="22" spans="1:12">
      <c r="A22" s="101">
        <v>20</v>
      </c>
      <c r="B22" s="101">
        <f ca="1">B21-C21-D21</f>
        <v>0</v>
      </c>
      <c r="C22" s="101">
        <f ca="1">COUNTIF(entry1!BV13:BV213,"Day20")</f>
        <v>0</v>
      </c>
      <c r="D22" s="101">
        <f ca="1">COUNTIF(entry1!BW13:BW213,"Day20")</f>
        <v>0</v>
      </c>
      <c r="E22" s="101">
        <f t="shared" si="0"/>
        <v>0</v>
      </c>
      <c r="F22" s="102" t="e">
        <f t="shared" si="1"/>
        <v>#DIV/0!</v>
      </c>
      <c r="G22" s="102" t="e">
        <f t="shared" ca="1" si="7"/>
        <v>#NAME?</v>
      </c>
      <c r="H22" s="102" t="e">
        <f t="shared" ca="1" si="6"/>
        <v>#NAME?</v>
      </c>
      <c r="I22" s="80" t="e">
        <f t="shared" si="2"/>
        <v>#DIV/0!</v>
      </c>
      <c r="J22" s="80" t="e">
        <f ca="1">G22*G22*(I2+I3+I4+I5+I6+I7+I8+I9+I10+I11+I12+I13+I14+I15+I16+I17+I18+I19+I20+I21+I22)</f>
        <v>#NAME?</v>
      </c>
      <c r="K22" s="80" t="e">
        <f t="shared" ca="1" si="3"/>
        <v>#NAME?</v>
      </c>
      <c r="L22" s="80" t="e">
        <f t="shared" ca="1" si="4"/>
        <v>#NAME?</v>
      </c>
    </row>
    <row r="23" spans="1:12">
      <c r="A23" s="101">
        <v>21</v>
      </c>
      <c r="B23" s="101">
        <f t="shared" ref="B23:B30" si="8">B22-C22-D22</f>
        <v>0</v>
      </c>
      <c r="C23" s="101">
        <f ca="1">COUNTIF(entry1!BV13:BV213,"Day21")</f>
        <v>0</v>
      </c>
      <c r="D23" s="101">
        <f ca="1">COUNTIF(entry1!BW13:BW213,"Day21")</f>
        <v>0</v>
      </c>
      <c r="E23" s="101">
        <f t="shared" si="0"/>
        <v>0</v>
      </c>
      <c r="F23" s="102" t="e">
        <f t="shared" si="1"/>
        <v>#DIV/0!</v>
      </c>
      <c r="G23" s="102" t="e">
        <f t="shared" ca="1" si="7"/>
        <v>#NAME?</v>
      </c>
      <c r="H23" s="102" t="e">
        <f t="shared" ca="1" si="6"/>
        <v>#NAME?</v>
      </c>
      <c r="I23" s="80" t="e">
        <f t="shared" si="2"/>
        <v>#DIV/0!</v>
      </c>
      <c r="J23" s="80" t="e">
        <f ca="1">G23*G23*(I2+I3+I4+I5+I6+I7+I8+I9+I10+I11+I12+I13+I14+I15+I16+I17+I18+I19+I20+I21+I22+I23)</f>
        <v>#NAME?</v>
      </c>
      <c r="K23" s="80" t="e">
        <f t="shared" ca="1" si="3"/>
        <v>#NAME?</v>
      </c>
      <c r="L23" s="80" t="e">
        <f t="shared" ca="1" si="4"/>
        <v>#NAME?</v>
      </c>
    </row>
    <row r="24" spans="1:12">
      <c r="A24" s="101">
        <v>22</v>
      </c>
      <c r="B24" s="101">
        <f t="shared" si="8"/>
        <v>0</v>
      </c>
      <c r="C24" s="101">
        <f ca="1">COUNTIF(entry1!BV13:BV213,"Day22")</f>
        <v>0</v>
      </c>
      <c r="D24" s="101">
        <f ca="1">COUNTIF(entry1!BW13:BW213,"Day22")</f>
        <v>0</v>
      </c>
      <c r="E24" s="101">
        <f t="shared" si="0"/>
        <v>0</v>
      </c>
      <c r="F24" s="102" t="e">
        <f t="shared" si="1"/>
        <v>#DIV/0!</v>
      </c>
      <c r="G24" s="102" t="e">
        <f t="shared" ca="1" si="7"/>
        <v>#NAME?</v>
      </c>
      <c r="H24" s="102" t="e">
        <f t="shared" ca="1" si="6"/>
        <v>#NAME?</v>
      </c>
      <c r="I24" s="80" t="e">
        <f t="shared" si="2"/>
        <v>#DIV/0!</v>
      </c>
      <c r="J24" s="80" t="e">
        <f ca="1">G24*G24*(I2+I3+I4+I5+I6+I7+I8+I9+I10+I11+I12+I13+I14+I15+I16+I17+I18+I19+I20+I21+I22+I23+I24)</f>
        <v>#NAME?</v>
      </c>
      <c r="K24" s="80" t="e">
        <f t="shared" ca="1" si="3"/>
        <v>#NAME?</v>
      </c>
      <c r="L24" s="80" t="e">
        <f t="shared" ca="1" si="4"/>
        <v>#NAME?</v>
      </c>
    </row>
    <row r="25" spans="1:12">
      <c r="A25" s="101">
        <v>23</v>
      </c>
      <c r="B25" s="101">
        <f t="shared" si="8"/>
        <v>0</v>
      </c>
      <c r="C25" s="101">
        <f ca="1">COUNTIF(entry1!BV13:BV213,"Day23")</f>
        <v>0</v>
      </c>
      <c r="D25" s="101">
        <f ca="1">COUNTIF(entry1!BW13:BW213,"Day23")</f>
        <v>0</v>
      </c>
      <c r="E25" s="101">
        <f t="shared" si="0"/>
        <v>0</v>
      </c>
      <c r="F25" s="102" t="e">
        <f t="shared" si="1"/>
        <v>#DIV/0!</v>
      </c>
      <c r="G25" s="102" t="e">
        <f t="shared" ca="1" si="7"/>
        <v>#NAME?</v>
      </c>
      <c r="H25" s="102" t="e">
        <f t="shared" ca="1" si="6"/>
        <v>#NAME?</v>
      </c>
      <c r="I25" s="80" t="e">
        <f t="shared" si="2"/>
        <v>#DIV/0!</v>
      </c>
      <c r="J25" s="80" t="e">
        <f ca="1">G25*G25*(I2+I3+I4+I5+I6+I7+I8+I9+I10+I11+I12+I13+I14+I15+I16+I17+I18+I19+I20+I21+I22+I23+I24+I25)</f>
        <v>#NAME?</v>
      </c>
      <c r="K25" s="80" t="e">
        <f t="shared" ca="1" si="3"/>
        <v>#NAME?</v>
      </c>
      <c r="L25" s="80" t="e">
        <f t="shared" ca="1" si="4"/>
        <v>#NAME?</v>
      </c>
    </row>
    <row r="26" spans="1:12">
      <c r="A26" s="101">
        <v>24</v>
      </c>
      <c r="B26" s="101">
        <f t="shared" si="8"/>
        <v>0</v>
      </c>
      <c r="C26" s="101">
        <f ca="1">COUNTIF(entry1!BV13:BV213,"Day24")</f>
        <v>0</v>
      </c>
      <c r="D26" s="101">
        <f ca="1">COUNTIF(entry1!BW13:BW213,"Day24")</f>
        <v>0</v>
      </c>
      <c r="E26" s="101">
        <f t="shared" si="0"/>
        <v>0</v>
      </c>
      <c r="F26" s="102" t="e">
        <f t="shared" si="1"/>
        <v>#DIV/0!</v>
      </c>
      <c r="G26" s="102" t="e">
        <f t="shared" ca="1" si="7"/>
        <v>#NAME?</v>
      </c>
      <c r="H26" s="102" t="e">
        <f t="shared" ca="1" si="6"/>
        <v>#NAME?</v>
      </c>
      <c r="I26" s="80" t="e">
        <f t="shared" si="2"/>
        <v>#DIV/0!</v>
      </c>
      <c r="J26" s="80" t="e">
        <f ca="1">G26*G26*(I2+I3+I4+I5+I6+I7+I8+I9+I10+I11+I12+I13+I14+I15+I16+I17+I18+I19+I20+I21+I22+I23+I24+I25+I26)</f>
        <v>#NAME?</v>
      </c>
      <c r="K26" s="80" t="e">
        <f t="shared" ca="1" si="3"/>
        <v>#NAME?</v>
      </c>
      <c r="L26" s="80" t="e">
        <f t="shared" ca="1" si="4"/>
        <v>#NAME?</v>
      </c>
    </row>
    <row r="27" spans="1:12">
      <c r="A27" s="101">
        <v>25</v>
      </c>
      <c r="B27" s="101">
        <f t="shared" si="8"/>
        <v>0</v>
      </c>
      <c r="C27" s="101">
        <f ca="1">COUNTIF(entry1!BV13:BV213,"Day25")</f>
        <v>0</v>
      </c>
      <c r="D27" s="101">
        <f ca="1">COUNTIF(entry1!BW13:BW213,"Day25")</f>
        <v>0</v>
      </c>
      <c r="E27" s="101">
        <f t="shared" si="0"/>
        <v>0</v>
      </c>
      <c r="F27" s="102" t="e">
        <f t="shared" si="1"/>
        <v>#DIV/0!</v>
      </c>
      <c r="G27" s="102" t="e">
        <f t="shared" ca="1" si="7"/>
        <v>#NAME?</v>
      </c>
      <c r="H27" s="102" t="e">
        <f t="shared" ca="1" si="6"/>
        <v>#NAME?</v>
      </c>
      <c r="I27" s="80" t="e">
        <f t="shared" si="2"/>
        <v>#DIV/0!</v>
      </c>
      <c r="J27" s="80" t="e">
        <f ca="1">G27*G27*(I2+I3+I4+I5+I6+I7+I8+I9+I10+I11+I12+I13+I14+I15+I16+I17+I18+I19+I20+I21+I22+I23+I24+I25+I26+I27)</f>
        <v>#NAME?</v>
      </c>
      <c r="K27" s="80" t="e">
        <f t="shared" ca="1" si="3"/>
        <v>#NAME?</v>
      </c>
      <c r="L27" s="80" t="e">
        <f t="shared" ca="1" si="4"/>
        <v>#NAME?</v>
      </c>
    </row>
    <row r="28" spans="1:12">
      <c r="A28" s="101">
        <v>26</v>
      </c>
      <c r="B28" s="101">
        <f t="shared" si="8"/>
        <v>0</v>
      </c>
      <c r="C28" s="101">
        <f ca="1">COUNTIF(entry1!BV13:BV213,"Day26")</f>
        <v>0</v>
      </c>
      <c r="D28" s="101">
        <f ca="1">COUNTIF(entry1!BW13:BW213,"Day26")</f>
        <v>0</v>
      </c>
      <c r="E28" s="101">
        <f t="shared" si="0"/>
        <v>0</v>
      </c>
      <c r="F28" s="102" t="e">
        <f t="shared" si="1"/>
        <v>#DIV/0!</v>
      </c>
      <c r="G28" s="102" t="e">
        <f t="shared" ca="1" si="7"/>
        <v>#NAME?</v>
      </c>
      <c r="H28" s="102" t="e">
        <f t="shared" ca="1" si="6"/>
        <v>#NAME?</v>
      </c>
      <c r="I28" s="80" t="e">
        <f t="shared" si="2"/>
        <v>#DIV/0!</v>
      </c>
      <c r="J28" s="80" t="e">
        <f ca="1">G28*G28*(I2+I3+I4+I5+I6+I7+I8+I9+I10+I11+I12+I13+I14+I15+I16+I17+I18+I19+I20+I21+I22+I23+I24+I25+I26+I27+I28)</f>
        <v>#NAME?</v>
      </c>
      <c r="K28" s="80" t="e">
        <f t="shared" ca="1" si="3"/>
        <v>#NAME?</v>
      </c>
      <c r="L28" s="80" t="e">
        <f t="shared" ca="1" si="4"/>
        <v>#NAME?</v>
      </c>
    </row>
    <row r="29" spans="1:12">
      <c r="A29" s="101">
        <v>27</v>
      </c>
      <c r="B29" s="101">
        <f t="shared" si="8"/>
        <v>0</v>
      </c>
      <c r="C29" s="101">
        <f ca="1">COUNTIF(entry1!BV13:BV213,"Day27")</f>
        <v>0</v>
      </c>
      <c r="D29" s="101">
        <f ca="1">COUNTIF(entry1!BW13:BW213,"Day27")</f>
        <v>0</v>
      </c>
      <c r="E29" s="101">
        <f t="shared" si="0"/>
        <v>0</v>
      </c>
      <c r="F29" s="102" t="e">
        <f t="shared" si="1"/>
        <v>#DIV/0!</v>
      </c>
      <c r="G29" s="102" t="e">
        <f t="shared" ca="1" si="7"/>
        <v>#NAME?</v>
      </c>
      <c r="H29" s="102" t="e">
        <f t="shared" ca="1" si="6"/>
        <v>#NAME?</v>
      </c>
      <c r="I29" s="80" t="e">
        <f t="shared" si="2"/>
        <v>#DIV/0!</v>
      </c>
      <c r="J29" s="80" t="e">
        <f ca="1">G29*G29*(I2+I3+I4+I5+I6+I7+I8+I9+I10+I11+I12+I13+I14+I15+I16+I17+I18+I19+I20+I21+I22+I23+I24+I25+I26+I27+I28+I29)</f>
        <v>#NAME?</v>
      </c>
      <c r="K29" s="80" t="e">
        <f t="shared" ca="1" si="3"/>
        <v>#NAME?</v>
      </c>
      <c r="L29" s="80" t="e">
        <f t="shared" ca="1" si="4"/>
        <v>#NAME?</v>
      </c>
    </row>
    <row r="30" spans="1:12" ht="13.5" thickBot="1">
      <c r="A30" s="106">
        <v>28</v>
      </c>
      <c r="B30" s="106">
        <f t="shared" si="8"/>
        <v>0</v>
      </c>
      <c r="C30" s="106">
        <f ca="1">COUNTIF(entry1!BV13:BV213,"Day28")</f>
        <v>0</v>
      </c>
      <c r="D30" s="106">
        <f ca="1">COUNTIF(entry1!BW13:BW213,"Day28")</f>
        <v>0</v>
      </c>
      <c r="E30" s="106">
        <f t="shared" si="0"/>
        <v>0</v>
      </c>
      <c r="F30" s="107" t="e">
        <f t="shared" si="1"/>
        <v>#DIV/0!</v>
      </c>
      <c r="G30" s="108" t="e">
        <f t="shared" ca="1" si="7"/>
        <v>#NAME?</v>
      </c>
      <c r="H30" s="108" t="e">
        <f ca="1">IFERROR(1-G30,"")</f>
        <v>#NAME?</v>
      </c>
      <c r="I30" s="80" t="e">
        <f t="shared" si="2"/>
        <v>#DIV/0!</v>
      </c>
      <c r="J30" s="80" t="e">
        <f ca="1">G30*G30*(I2+I3+I4+I5+I6+I7+I8+I9+I10+I11+I12+I13+I14+I15+I16+I17+I18+I19+I20+I21+I22+I23+I24+I25+I26+I27+I28+I29+I30)</f>
        <v>#NAME?</v>
      </c>
      <c r="K30" s="80" t="e">
        <f t="shared" ca="1" si="3"/>
        <v>#NAME?</v>
      </c>
      <c r="L30" s="80" t="e">
        <f t="shared" ca="1" si="4"/>
        <v>#NAME?</v>
      </c>
    </row>
    <row r="31" spans="1:12" ht="13.5" thickBot="1">
      <c r="A31" s="104" t="s">
        <v>129</v>
      </c>
      <c r="B31" s="105"/>
      <c r="C31" s="105">
        <f>SUM(C2:C30)</f>
        <v>0</v>
      </c>
      <c r="D31" s="105">
        <f>SUM(D2:D30)</f>
        <v>0</v>
      </c>
      <c r="E31" s="42"/>
      <c r="F31" s="42"/>
      <c r="G31" s="81" t="s">
        <v>43</v>
      </c>
      <c r="H31" s="81" t="s">
        <v>43</v>
      </c>
    </row>
    <row r="32" spans="1:12">
      <c r="A32" s="42"/>
      <c r="B32" s="42"/>
      <c r="C32" s="42"/>
      <c r="D32" s="42"/>
      <c r="E32" s="42"/>
      <c r="F32" s="42"/>
      <c r="G32" s="103" t="e">
        <f ca="1">IFERROR(K30,"")</f>
        <v>#NAME?</v>
      </c>
      <c r="H32" s="103" t="e">
        <f ca="1">IFERROR(1-G32,"")</f>
        <v>#NAME?</v>
      </c>
    </row>
    <row r="33" spans="1:8">
      <c r="A33" s="42"/>
      <c r="B33" s="42"/>
      <c r="C33" s="42"/>
      <c r="D33" s="42"/>
      <c r="E33" s="42"/>
      <c r="F33" s="42"/>
      <c r="G33" s="103" t="e">
        <f ca="1">IFERROR(L30,"")</f>
        <v>#NAME?</v>
      </c>
      <c r="H33" s="103" t="e">
        <f ca="1">IFERROR(1-G33,"")</f>
        <v>#NAME?</v>
      </c>
    </row>
  </sheetData>
  <sheetProtection password="E316" sheet="1" objects="1" scenarios="1"/>
  <phoneticPr fontId="0" type="noConversion"/>
  <conditionalFormatting sqref="B2">
    <cfRule type="cellIs" dxfId="0" priority="1" stopIfTrue="1" operator="equal">
      <formula>""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O47"/>
  <sheetViews>
    <sheetView showGridLines="0" workbookViewId="0">
      <selection activeCell="B1" sqref="B1:C1"/>
    </sheetView>
  </sheetViews>
  <sheetFormatPr defaultColWidth="11.42578125" defaultRowHeight="12.75"/>
  <cols>
    <col min="1" max="1" width="2.5703125" style="1" customWidth="1"/>
    <col min="2" max="2" width="23.85546875" style="1" bestFit="1" customWidth="1"/>
    <col min="3" max="3" width="12.5703125" style="1" bestFit="1" customWidth="1"/>
    <col min="4" max="4" width="11.42578125" style="1" customWidth="1"/>
    <col min="5" max="5" width="3.28515625" style="1" customWidth="1"/>
    <col min="6" max="6" width="7.7109375" style="1" customWidth="1"/>
    <col min="7" max="7" width="11.42578125" style="1" bestFit="1" customWidth="1"/>
    <col min="8" max="8" width="30.85546875" style="1" bestFit="1" customWidth="1"/>
    <col min="9" max="9" width="2.5703125" style="1" customWidth="1"/>
    <col min="10" max="10" width="10.140625" style="1" customWidth="1"/>
    <col min="11" max="11" width="6" style="1" bestFit="1" customWidth="1"/>
    <col min="12" max="12" width="10.42578125" style="1" bestFit="1" customWidth="1"/>
    <col min="13" max="13" width="10.85546875" style="1" bestFit="1" customWidth="1"/>
    <col min="14" max="14" width="6.7109375" style="1" bestFit="1" customWidth="1"/>
    <col min="15" max="15" width="6" style="1" bestFit="1" customWidth="1"/>
    <col min="16" max="16384" width="11.42578125" style="1"/>
  </cols>
  <sheetData>
    <row r="1" spans="2:4">
      <c r="B1" s="185" t="s">
        <v>169</v>
      </c>
      <c r="C1" s="185"/>
    </row>
    <row r="2" spans="2:4">
      <c r="B2" s="113" t="s">
        <v>173</v>
      </c>
      <c r="C2" s="114" t="s">
        <v>170</v>
      </c>
      <c r="D2" s="51"/>
    </row>
    <row r="3" spans="2:4">
      <c r="B3" s="115" t="s">
        <v>187</v>
      </c>
      <c r="C3" s="135" t="e">
        <f ca="1">IFERROR(COUNTIF(entry2!F13:F213,"M")/COUNT(entry2!B13:B213),"")</f>
        <v>#NAME?</v>
      </c>
      <c r="D3" s="116"/>
    </row>
    <row r="4" spans="2:4">
      <c r="B4" s="115" t="s">
        <v>153</v>
      </c>
      <c r="C4" s="136" t="e">
        <f ca="1">IFERROR(MEDIAN(entry2!$D$13:$D$213),"")&amp;" ("&amp;IFERROR(MIN(entry2!$D$13:$D$213),"")&amp;" - "&amp;IFERROR(MAX(entry2!$D$13:$D$213),"")&amp;" )"</f>
        <v>#NAME?</v>
      </c>
    </row>
    <row r="5" spans="2:4">
      <c r="B5" s="115" t="s">
        <v>154</v>
      </c>
      <c r="C5" s="136" t="e">
        <f ca="1">IFERROR(MEDIAN(entry2!$G$13:$G$213),"")&amp;" ("&amp;IFERROR(MIN(entry2!$G$13:$G$213),"")&amp;" - "&amp;IFERROR(MAX(entry2!$G$13:$G$213),"")&amp;" )"</f>
        <v>#NAME?</v>
      </c>
    </row>
    <row r="6" spans="2:4">
      <c r="B6" s="115" t="s">
        <v>162</v>
      </c>
      <c r="C6" s="137" t="e">
        <f ca="1">IFERROR(H38/COUNT(entry2!B13:B213),"")</f>
        <v>#NAME?</v>
      </c>
      <c r="D6" s="117"/>
    </row>
    <row r="7" spans="2:4">
      <c r="B7" s="115" t="s">
        <v>163</v>
      </c>
      <c r="C7" s="136" t="e">
        <f ca="1">H21</f>
        <v>#NAME?</v>
      </c>
    </row>
    <row r="9" spans="2:4">
      <c r="B9" s="184" t="s">
        <v>172</v>
      </c>
      <c r="C9" s="184"/>
      <c r="D9" s="184"/>
    </row>
    <row r="10" spans="2:4">
      <c r="B10" s="113" t="s">
        <v>171</v>
      </c>
      <c r="C10" s="113" t="s">
        <v>33</v>
      </c>
      <c r="D10" s="113" t="s">
        <v>170</v>
      </c>
    </row>
    <row r="11" spans="2:4">
      <c r="B11" s="138" t="s">
        <v>152</v>
      </c>
      <c r="C11" s="138">
        <f ca="1">COUNTIF(entry2!$E$13:$E$213,B11)</f>
        <v>0</v>
      </c>
      <c r="D11" s="139" t="e">
        <f ca="1">IFERROR(C11/$C$14,"")</f>
        <v>#NAME?</v>
      </c>
    </row>
    <row r="12" spans="2:4">
      <c r="B12" s="138" t="s">
        <v>151</v>
      </c>
      <c r="C12" s="138">
        <f ca="1">COUNTIF(entry2!$E$13:$E$213,B12)</f>
        <v>0</v>
      </c>
      <c r="D12" s="139" t="e">
        <f ca="1">IFERROR(C12/$C$14,"")</f>
        <v>#NAME?</v>
      </c>
    </row>
    <row r="13" spans="2:4" ht="13.5" thickBot="1">
      <c r="B13" s="140" t="s">
        <v>150</v>
      </c>
      <c r="C13" s="140">
        <f ca="1">COUNTIF(entry2!$E$13:$E$213,B13)</f>
        <v>0</v>
      </c>
      <c r="D13" s="141" t="e">
        <f ca="1">IFERROR(C13/$C$14,"")</f>
        <v>#NAME?</v>
      </c>
    </row>
    <row r="14" spans="2:4" ht="13.5" thickBot="1">
      <c r="B14" s="142" t="s">
        <v>129</v>
      </c>
      <c r="C14" s="142">
        <f>SUM(C11:C13)</f>
        <v>0</v>
      </c>
      <c r="D14" s="142"/>
    </row>
    <row r="18" spans="2:15" ht="13.5" thickBot="1">
      <c r="B18" s="184" t="s">
        <v>186</v>
      </c>
      <c r="C18" s="184"/>
      <c r="D18" s="184"/>
    </row>
    <row r="19" spans="2:15" ht="13.5" thickBot="1">
      <c r="B19" s="158" t="s">
        <v>178</v>
      </c>
      <c r="C19" s="158" t="s">
        <v>164</v>
      </c>
      <c r="D19" s="158" t="s">
        <v>165</v>
      </c>
      <c r="G19" s="186" t="s">
        <v>175</v>
      </c>
      <c r="H19" s="188"/>
      <c r="J19" s="186" t="s">
        <v>174</v>
      </c>
      <c r="K19" s="187"/>
      <c r="L19" s="187"/>
      <c r="M19" s="187"/>
      <c r="N19" s="187"/>
      <c r="O19" s="188"/>
    </row>
    <row r="20" spans="2:15">
      <c r="B20" s="159" t="s">
        <v>179</v>
      </c>
      <c r="C20" s="154">
        <f ca="1">COUNTIF(entry2!$BX$13:$BX$213,"ETF")</f>
        <v>0</v>
      </c>
      <c r="D20" s="156" t="e">
        <f ca="1">IFERROR(C20/C24,"")</f>
        <v>#NAME?</v>
      </c>
      <c r="G20" s="118" t="s">
        <v>34</v>
      </c>
      <c r="H20" s="119" t="s">
        <v>167</v>
      </c>
      <c r="J20" s="122"/>
      <c r="K20" s="123"/>
      <c r="L20" s="123" t="s">
        <v>156</v>
      </c>
      <c r="M20" s="123" t="s">
        <v>155</v>
      </c>
      <c r="N20" s="123"/>
      <c r="O20" s="124"/>
    </row>
    <row r="21" spans="2:15">
      <c r="B21" s="160" t="s">
        <v>180</v>
      </c>
      <c r="C21" s="150">
        <f ca="1">COUNTIF(entry2!$BX$13:$BX$213,"LCF")</f>
        <v>0</v>
      </c>
      <c r="D21" s="151" t="e">
        <f ca="1">IFERROR(C21/C24,"")</f>
        <v>#NAME?</v>
      </c>
      <c r="G21" s="120">
        <v>0</v>
      </c>
      <c r="H21" s="146" t="e">
        <f ca="1">IFERROR(GEOMEAN(entry2!$P$13:$P$213),"")</f>
        <v>#NAME?</v>
      </c>
      <c r="J21" s="125">
        <v>-1</v>
      </c>
      <c r="K21" s="126">
        <v>10000</v>
      </c>
      <c r="L21" s="126">
        <v>0</v>
      </c>
      <c r="M21" s="126">
        <v>1</v>
      </c>
      <c r="N21" s="126">
        <v>0</v>
      </c>
      <c r="O21" s="127">
        <v>-1000</v>
      </c>
    </row>
    <row r="22" spans="2:15">
      <c r="B22" s="160" t="s">
        <v>181</v>
      </c>
      <c r="C22" s="150">
        <f ca="1">COUNTIF(entry2!$BX$13:$BX$213,"LPF")</f>
        <v>0</v>
      </c>
      <c r="D22" s="151" t="e">
        <f ca="1">IFERROR(C22/C24,"")</f>
        <v>#NAME?</v>
      </c>
      <c r="G22" s="120">
        <v>1</v>
      </c>
      <c r="H22" s="146" t="e">
        <f ca="1">IFERROR(GEOMEAN(entry2!$R$13:$R$213),"")</f>
        <v>#NAME?</v>
      </c>
      <c r="J22" s="125">
        <v>-1</v>
      </c>
      <c r="K22" s="126">
        <v>1000</v>
      </c>
      <c r="L22" s="126">
        <v>1</v>
      </c>
      <c r="M22" s="126">
        <v>1</v>
      </c>
      <c r="N22" s="126">
        <v>0</v>
      </c>
      <c r="O22" s="127">
        <v>1</v>
      </c>
    </row>
    <row r="23" spans="2:15" ht="26.25" thickBot="1">
      <c r="B23" s="161" t="s">
        <v>184</v>
      </c>
      <c r="C23" s="153">
        <f ca="1">COUNTIF(entry2!$BX$13:$BX$213,"ACPR")</f>
        <v>0</v>
      </c>
      <c r="D23" s="157" t="e">
        <f ca="1">IFERROR(C23/C24,"")</f>
        <v>#NAME?</v>
      </c>
      <c r="G23" s="120">
        <v>2</v>
      </c>
      <c r="H23" s="146" t="e">
        <f ca="1">IFERROR(GEOMEAN(entry2!$T$13:$T$213),"")</f>
        <v>#NAME?</v>
      </c>
      <c r="J23" s="125">
        <v>-1</v>
      </c>
      <c r="K23" s="126">
        <v>100</v>
      </c>
      <c r="L23" s="126">
        <v>2</v>
      </c>
      <c r="M23" s="126">
        <v>1</v>
      </c>
      <c r="N23" s="126">
        <v>0</v>
      </c>
      <c r="O23" s="127">
        <v>10</v>
      </c>
    </row>
    <row r="24" spans="2:15" ht="13.5" thickBot="1">
      <c r="B24" s="162" t="s">
        <v>185</v>
      </c>
      <c r="C24" s="155">
        <f ca="1">SUM(C20:C23)</f>
        <v>0</v>
      </c>
      <c r="D24" s="152"/>
      <c r="G24" s="120">
        <v>3</v>
      </c>
      <c r="H24" s="146" t="e">
        <f ca="1">IFERROR(GEOMEAN(entry2!$V$13:$V$213),"")</f>
        <v>#NAME?</v>
      </c>
      <c r="J24" s="125">
        <v>-1</v>
      </c>
      <c r="K24" s="126">
        <v>10</v>
      </c>
      <c r="L24" s="126">
        <v>3</v>
      </c>
      <c r="M24" s="126">
        <v>1</v>
      </c>
      <c r="N24" s="126">
        <v>0</v>
      </c>
      <c r="O24" s="127">
        <v>100</v>
      </c>
    </row>
    <row r="25" spans="2:15">
      <c r="B25" s="159" t="s">
        <v>183</v>
      </c>
      <c r="C25" s="154">
        <f ca="1">COUNTIF(entry2!$BX$13:$BX$213, "WTH")</f>
        <v>0</v>
      </c>
      <c r="D25" s="183" t="e">
        <f ca="1">IFERROR((C26+C25)/$C$27,"")</f>
        <v>#NAME?</v>
      </c>
      <c r="G25" s="120">
        <v>7</v>
      </c>
      <c r="H25" s="146" t="e">
        <f ca="1">IFERROR(GEOMEAN(entry2!$Y$13:$Y$213),"")</f>
        <v>#NAME?</v>
      </c>
      <c r="J25" s="125">
        <v>-1</v>
      </c>
      <c r="K25" s="126">
        <v>0</v>
      </c>
      <c r="L25" s="126">
        <v>7</v>
      </c>
      <c r="M25" s="126">
        <v>1</v>
      </c>
      <c r="N25" s="126">
        <v>0</v>
      </c>
      <c r="O25" s="127">
        <v>1000</v>
      </c>
    </row>
    <row r="26" spans="2:15">
      <c r="B26" s="160" t="s">
        <v>182</v>
      </c>
      <c r="C26" s="150">
        <f ca="1">COUNTIF(entry2!$BX$13:$BX$213, "LOSS")</f>
        <v>0</v>
      </c>
      <c r="D26" s="183"/>
      <c r="G26" s="120">
        <v>14</v>
      </c>
      <c r="H26" s="146" t="e">
        <f ca="1">IFERROR(GEOMEAN(entry2!$AB$13:$AB$213),"")</f>
        <v>#NAME?</v>
      </c>
      <c r="J26" s="128"/>
      <c r="K26" s="126"/>
      <c r="L26" s="126">
        <v>14</v>
      </c>
      <c r="M26" s="126">
        <v>1</v>
      </c>
      <c r="N26" s="126">
        <v>0</v>
      </c>
      <c r="O26" s="127">
        <v>10000</v>
      </c>
    </row>
    <row r="27" spans="2:15" ht="13.5" thickBot="1">
      <c r="B27" s="163" t="s">
        <v>129</v>
      </c>
      <c r="C27" s="153">
        <f>C20+C21+C22+C23+C25+C26</f>
        <v>0</v>
      </c>
      <c r="D27" s="26"/>
      <c r="G27" s="120">
        <v>21</v>
      </c>
      <c r="H27" s="146" t="e">
        <f ca="1">IFERROR(GEOMEAN(entry2!$AE$13:$AE$213),"")</f>
        <v>#NAME?</v>
      </c>
      <c r="J27" s="128"/>
      <c r="K27" s="126"/>
      <c r="L27" s="126">
        <v>21</v>
      </c>
      <c r="M27" s="126">
        <v>1</v>
      </c>
      <c r="N27" s="126">
        <v>0</v>
      </c>
      <c r="O27" s="127"/>
    </row>
    <row r="28" spans="2:15" ht="13.5" thickBot="1">
      <c r="G28" s="121">
        <v>28</v>
      </c>
      <c r="H28" s="147" t="e">
        <f ca="1">IFERROR(GEOMEAN(entry2!$AH$13:$AH$213),"")</f>
        <v>#NAME?</v>
      </c>
      <c r="J28" s="128"/>
      <c r="K28" s="126"/>
      <c r="L28" s="126">
        <v>28</v>
      </c>
      <c r="M28" s="126">
        <v>1</v>
      </c>
      <c r="N28" s="126">
        <v>0</v>
      </c>
      <c r="O28" s="127"/>
    </row>
    <row r="29" spans="2:15">
      <c r="J29" s="128"/>
      <c r="K29" s="126"/>
      <c r="L29" s="126"/>
      <c r="M29" s="126"/>
      <c r="N29" s="126"/>
      <c r="O29" s="127"/>
    </row>
    <row r="30" spans="2:15">
      <c r="J30" s="128" t="s">
        <v>157</v>
      </c>
      <c r="K30" s="126"/>
      <c r="L30" s="126"/>
      <c r="M30" s="126"/>
      <c r="N30" s="126"/>
      <c r="O30" s="127"/>
    </row>
    <row r="31" spans="2:15">
      <c r="J31" s="129">
        <v>-1</v>
      </c>
      <c r="K31" s="126"/>
      <c r="L31" s="126"/>
      <c r="M31" s="126"/>
      <c r="N31" s="126"/>
      <c r="O31" s="127"/>
    </row>
    <row r="32" spans="2:15">
      <c r="J32" s="129">
        <v>1</v>
      </c>
      <c r="K32" s="126"/>
      <c r="L32" s="126"/>
      <c r="M32" s="126"/>
      <c r="N32" s="126"/>
      <c r="O32" s="127"/>
    </row>
    <row r="33" spans="7:15">
      <c r="J33" s="129">
        <v>2</v>
      </c>
      <c r="K33" s="126"/>
      <c r="L33" s="126"/>
      <c r="M33" s="126"/>
      <c r="N33" s="126"/>
      <c r="O33" s="127"/>
    </row>
    <row r="34" spans="7:15">
      <c r="J34" s="129">
        <v>3</v>
      </c>
      <c r="K34" s="126"/>
      <c r="L34" s="126"/>
      <c r="M34" s="126"/>
      <c r="N34" s="126"/>
      <c r="O34" s="127"/>
    </row>
    <row r="35" spans="7:15" ht="13.5" thickBot="1">
      <c r="J35" s="129">
        <v>7</v>
      </c>
      <c r="K35" s="126"/>
      <c r="L35" s="126"/>
      <c r="M35" s="126"/>
      <c r="N35" s="126"/>
      <c r="O35" s="127"/>
    </row>
    <row r="36" spans="7:15" ht="13.5" thickBot="1">
      <c r="G36" s="186" t="s">
        <v>176</v>
      </c>
      <c r="H36" s="188"/>
      <c r="J36" s="129">
        <v>14</v>
      </c>
      <c r="K36" s="126"/>
      <c r="L36" s="126"/>
      <c r="M36" s="126"/>
      <c r="N36" s="126"/>
      <c r="O36" s="127"/>
    </row>
    <row r="37" spans="7:15">
      <c r="G37" s="118" t="s">
        <v>34</v>
      </c>
      <c r="H37" s="119" t="s">
        <v>168</v>
      </c>
      <c r="J37" s="129">
        <v>21</v>
      </c>
      <c r="K37" s="126"/>
      <c r="L37" s="126"/>
      <c r="M37" s="126"/>
      <c r="N37" s="126"/>
      <c r="O37" s="127"/>
    </row>
    <row r="38" spans="7:15">
      <c r="G38" s="120">
        <v>0</v>
      </c>
      <c r="H38" s="148">
        <f ca="1">COUNTIF(entry2!$O$13:$O$213,"&gt;37.4")</f>
        <v>0</v>
      </c>
      <c r="J38" s="129">
        <v>28</v>
      </c>
      <c r="K38" s="126"/>
      <c r="L38" s="182" t="s">
        <v>177</v>
      </c>
      <c r="M38" s="182"/>
      <c r="N38" s="182"/>
      <c r="O38" s="127"/>
    </row>
    <row r="39" spans="7:15">
      <c r="G39" s="120">
        <v>1</v>
      </c>
      <c r="H39" s="148">
        <f ca="1">COUNTIF(entry2!$Q$13:$Q$213,"&gt;37.4")</f>
        <v>0</v>
      </c>
      <c r="J39" s="128" t="s">
        <v>158</v>
      </c>
      <c r="K39" s="126"/>
      <c r="L39" s="126" t="s">
        <v>159</v>
      </c>
      <c r="M39" s="126" t="s">
        <v>161</v>
      </c>
      <c r="N39" s="126" t="s">
        <v>160</v>
      </c>
      <c r="O39" s="127"/>
    </row>
    <row r="40" spans="7:15">
      <c r="G40" s="120">
        <v>2</v>
      </c>
      <c r="H40" s="148">
        <f ca="1">COUNTIF(entry2!$S$13:$S$213,"&gt;37.4")</f>
        <v>0</v>
      </c>
      <c r="J40" s="128">
        <v>0</v>
      </c>
      <c r="K40" s="126">
        <v>0</v>
      </c>
      <c r="L40" s="126">
        <v>-2</v>
      </c>
      <c r="M40" s="130">
        <v>-1</v>
      </c>
      <c r="N40" s="144">
        <v>0</v>
      </c>
      <c r="O40" s="127"/>
    </row>
    <row r="41" spans="7:15">
      <c r="G41" s="120">
        <v>3</v>
      </c>
      <c r="H41" s="148">
        <f ca="1">COUNTIF(entry2!$U$13:$U$213,"&gt;37.4")</f>
        <v>0</v>
      </c>
      <c r="J41" s="128">
        <v>0</v>
      </c>
      <c r="K41" s="126">
        <v>1</v>
      </c>
      <c r="L41" s="126">
        <v>-2</v>
      </c>
      <c r="M41" s="130">
        <v>-1</v>
      </c>
      <c r="N41" s="144">
        <v>5</v>
      </c>
      <c r="O41" s="127"/>
    </row>
    <row r="42" spans="7:15">
      <c r="G42" s="120">
        <v>7</v>
      </c>
      <c r="H42" s="148">
        <f ca="1">COUNTIF(entry2!$X$13:$X$213,"&gt;37.4")</f>
        <v>0</v>
      </c>
      <c r="J42" s="128">
        <v>0</v>
      </c>
      <c r="K42" s="126">
        <v>2</v>
      </c>
      <c r="L42" s="126">
        <v>-2</v>
      </c>
      <c r="M42" s="130">
        <v>-1</v>
      </c>
      <c r="N42" s="144">
        <v>10</v>
      </c>
      <c r="O42" s="127"/>
    </row>
    <row r="43" spans="7:15">
      <c r="G43" s="120">
        <v>14</v>
      </c>
      <c r="H43" s="148">
        <f ca="1">COUNTIF(entry2!$AA$13:$AA$213,"&gt;37.4")</f>
        <v>0</v>
      </c>
      <c r="J43" s="128">
        <v>0</v>
      </c>
      <c r="K43" s="126">
        <v>3</v>
      </c>
      <c r="L43" s="126">
        <v>-2</v>
      </c>
      <c r="M43" s="130">
        <v>-1</v>
      </c>
      <c r="N43" s="144">
        <v>15</v>
      </c>
      <c r="O43" s="127"/>
    </row>
    <row r="44" spans="7:15">
      <c r="G44" s="120">
        <v>21</v>
      </c>
      <c r="H44" s="148">
        <f ca="1">COUNTIF(entry2!$AD$13:$AD$213,"&gt;37.4")</f>
        <v>0</v>
      </c>
      <c r="J44" s="128">
        <v>0</v>
      </c>
      <c r="K44" s="126">
        <v>7</v>
      </c>
      <c r="L44" s="126">
        <v>-2</v>
      </c>
      <c r="M44" s="130">
        <v>-1</v>
      </c>
      <c r="N44" s="144">
        <v>20</v>
      </c>
      <c r="O44" s="127"/>
    </row>
    <row r="45" spans="7:15" ht="13.5" thickBot="1">
      <c r="G45" s="121">
        <v>28</v>
      </c>
      <c r="H45" s="149">
        <f ca="1">COUNTIF(entry2!$AH$13:$AH$213,"&gt;37.4")</f>
        <v>0</v>
      </c>
      <c r="J45" s="128">
        <v>0</v>
      </c>
      <c r="K45" s="126">
        <v>14</v>
      </c>
      <c r="L45" s="126">
        <v>-2</v>
      </c>
      <c r="M45" s="130">
        <v>-1</v>
      </c>
      <c r="N45" s="144">
        <v>25</v>
      </c>
      <c r="O45" s="127"/>
    </row>
    <row r="46" spans="7:15">
      <c r="J46" s="128">
        <v>0</v>
      </c>
      <c r="K46" s="126">
        <v>21</v>
      </c>
      <c r="L46" s="126">
        <v>-2</v>
      </c>
      <c r="M46" s="130">
        <v>-1</v>
      </c>
      <c r="N46" s="144">
        <v>30</v>
      </c>
      <c r="O46" s="127"/>
    </row>
    <row r="47" spans="7:15" ht="13.5" thickBot="1">
      <c r="J47" s="131">
        <v>0</v>
      </c>
      <c r="K47" s="132">
        <v>28</v>
      </c>
      <c r="L47" s="132">
        <v>-2</v>
      </c>
      <c r="M47" s="133">
        <v>-1</v>
      </c>
      <c r="N47" s="145">
        <v>35</v>
      </c>
      <c r="O47" s="134"/>
    </row>
  </sheetData>
  <sheetProtection password="E316" sheet="1"/>
  <mergeCells count="8">
    <mergeCell ref="L38:N38"/>
    <mergeCell ref="D25:D26"/>
    <mergeCell ref="B18:D18"/>
    <mergeCell ref="B1:C1"/>
    <mergeCell ref="B9:D9"/>
    <mergeCell ref="J19:O19"/>
    <mergeCell ref="G19:H19"/>
    <mergeCell ref="G36:H36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entry1</vt:lpstr>
      <vt:lpstr>entry2</vt:lpstr>
      <vt:lpstr>check</vt:lpstr>
      <vt:lpstr>analysis</vt:lpstr>
      <vt:lpstr>life-table</vt:lpstr>
      <vt:lpstr>Graphs &amp; Tables</vt:lpstr>
    </vt:vector>
  </TitlesOfParts>
  <Company>World Health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Synergy</dc:creator>
  <cp:lastModifiedBy>sanchezj</cp:lastModifiedBy>
  <cp:lastPrinted>2003-03-26T08:29:50Z</cp:lastPrinted>
  <dcterms:created xsi:type="dcterms:W3CDTF">1999-06-24T13:18:07Z</dcterms:created>
  <dcterms:modified xsi:type="dcterms:W3CDTF">2013-10-21T22:17:28Z</dcterms:modified>
</cp:coreProperties>
</file>